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0" windowWidth="19320" windowHeight="8520" tabRatio="872" activeTab="6"/>
  </bookViews>
  <sheets>
    <sheet name="Geokologia" sheetId="1" r:id="rId1"/>
    <sheet name="Hydrologia_Klimatologia" sheetId="2" r:id="rId2"/>
    <sheet name="Miasto_Turystyka" sheetId="3" r:id="rId3"/>
    <sheet name="Globalizacja" sheetId="4" r:id="rId4"/>
    <sheet name="Geoinformatyka" sheetId="5" r:id="rId5"/>
    <sheet name="Planowanie" sheetId="6" r:id="rId6"/>
    <sheet name="Urbanistyka" sheetId="7" r:id="rId7"/>
  </sheets>
  <definedNames/>
  <calcPr fullCalcOnLoad="1"/>
</workbook>
</file>

<file path=xl/sharedStrings.xml><?xml version="1.0" encoding="utf-8"?>
<sst xmlns="http://schemas.openxmlformats.org/spreadsheetml/2006/main" count="337" uniqueCount="127">
  <si>
    <t>Semestr I</t>
  </si>
  <si>
    <t>Nazwa przedmiotu</t>
  </si>
  <si>
    <t>Wykłady</t>
  </si>
  <si>
    <t>Ćwicz.</t>
  </si>
  <si>
    <t>Konw.</t>
  </si>
  <si>
    <t>Forma zal.</t>
  </si>
  <si>
    <t>ECTS</t>
  </si>
  <si>
    <t>Krajobrazowe jednostki przestrzenne</t>
  </si>
  <si>
    <t>z</t>
  </si>
  <si>
    <t>Metody badań rzeźby i podłoża</t>
  </si>
  <si>
    <t>e</t>
  </si>
  <si>
    <t>Pozyskiwanie i analiza danych</t>
  </si>
  <si>
    <t>Laboratoryjne metody badań</t>
  </si>
  <si>
    <t>RAZEM</t>
  </si>
  <si>
    <t>Semestr II</t>
  </si>
  <si>
    <t>Funkcjonowanie krajobrazu I (aspekt abiotyczny)</t>
  </si>
  <si>
    <t>Funkcjonowanie krajobrazu II (aspekt ekologiczny)</t>
  </si>
  <si>
    <t>Geochemia krajobrazu</t>
  </si>
  <si>
    <t>Antropogeniczne przekształcenia krajobrazu</t>
  </si>
  <si>
    <t>Metody badań terenowych geoekologii i geomorfologii</t>
  </si>
  <si>
    <t>Semestr III</t>
  </si>
  <si>
    <t>Georóżnorodność i geozagrożenia</t>
  </si>
  <si>
    <t>Modelowanie procesów geomorfologicznych</t>
  </si>
  <si>
    <t>Bioróżnorodność i jej ochrona</t>
  </si>
  <si>
    <t>Wartościowanie krajobrazu</t>
  </si>
  <si>
    <t>Monitoring środowiska</t>
  </si>
  <si>
    <t>Semestr IV</t>
  </si>
  <si>
    <t>Zajęcia obowiązkowe</t>
  </si>
  <si>
    <t xml:space="preserve">Liczba punktów ECTS do zrealizowania w ramach zajęć do wyboru: </t>
  </si>
  <si>
    <t>Seminarium magisterskie</t>
  </si>
  <si>
    <t>Przygotowanie pracy magisterskiej i przygotowanie do egzaminu dyplomowego</t>
  </si>
  <si>
    <t>Metody badań i opracowań klimatologicznych I</t>
  </si>
  <si>
    <t>Metody badań i opracowań hydrologicznych I</t>
  </si>
  <si>
    <t>Klimatologia fizyczna</t>
  </si>
  <si>
    <t>Hydrologia dynamiczna</t>
  </si>
  <si>
    <t>Metody badań i opracowań klimatologicznych II</t>
  </si>
  <si>
    <t>Metody badań i opracowań hydrologicznych II</t>
  </si>
  <si>
    <t>Topoklimatologia</t>
  </si>
  <si>
    <t>Klimatologia urbanistyczna</t>
  </si>
  <si>
    <t>Klimatologia synoptyczna</t>
  </si>
  <si>
    <t xml:space="preserve">Ochrona atmosfery </t>
  </si>
  <si>
    <t>Hydrometria</t>
  </si>
  <si>
    <t>Modelowanie hydrologiczne</t>
  </si>
  <si>
    <t>Metody badań geografii społeczno-ekonomicznej</t>
  </si>
  <si>
    <t>Kartografia tematyczna</t>
  </si>
  <si>
    <t xml:space="preserve">Ekonomika miasta </t>
  </si>
  <si>
    <t xml:space="preserve">Metody analizy przestrzennej </t>
  </si>
  <si>
    <t>Geografia regionalna obszarów międzyzwrotnikowych</t>
  </si>
  <si>
    <t>Geografia regionalna obszarów umiarkowanych</t>
  </si>
  <si>
    <t>Metody statystyczne jako miary globalizacji</t>
  </si>
  <si>
    <t>Globalizacja a środowisko przyrodnicze</t>
  </si>
  <si>
    <t>Pracownia specjalnościowa</t>
  </si>
  <si>
    <t>Globalizacja a obszary chronione</t>
  </si>
  <si>
    <t>Ekstermalne zjawiska przyrodnicze we współczesnym świecie</t>
  </si>
  <si>
    <t xml:space="preserve">Systemy Informacji Geograficznej </t>
  </si>
  <si>
    <t>Cyfrowe przetwarzanie obrazów</t>
  </si>
  <si>
    <t>Metody pozyskiwania informacji teledetekcyjnej</t>
  </si>
  <si>
    <t>Grafika mapy</t>
  </si>
  <si>
    <t>Terenowe zastosowanie geodezji i teledetekcji w badaniach środowiska</t>
  </si>
  <si>
    <t>Redakcja map</t>
  </si>
  <si>
    <t>Metody i techniki naziemnych badań teledetekcyjnych</t>
  </si>
  <si>
    <t>Środowiskowe uwarunkowania rozwoju</t>
  </si>
  <si>
    <t>Planowanie przestrzenne I - planowanie regionalne</t>
  </si>
  <si>
    <t>Planowanie przestrzenne wspomagane komputerem</t>
  </si>
  <si>
    <t>Planowanie przestrzenne II - studium</t>
  </si>
  <si>
    <t xml:space="preserve">Architektura krajobrazu </t>
  </si>
  <si>
    <t>Planowanie przestrzenne III - plan miejscowy</t>
  </si>
  <si>
    <r>
      <t xml:space="preserve">Punkty ECTS przypadające na zajęcia do wyboru należy uzyskać realizując inne niż wymienione w tabeli zajęcia specjalności </t>
    </r>
    <r>
      <rPr>
        <i/>
        <sz val="10"/>
        <rFont val="Arial"/>
        <family val="2"/>
      </rPr>
      <t xml:space="preserve">Urbanistyka i regionalistyka </t>
    </r>
    <r>
      <rPr>
        <sz val="10"/>
        <rFont val="Arial"/>
        <family val="2"/>
      </rPr>
      <t xml:space="preserve">(obowiązkowe lub opcjonalne) albo zajęcia specjalności </t>
    </r>
    <r>
      <rPr>
        <i/>
        <sz val="10"/>
        <rFont val="Arial"/>
        <family val="2"/>
      </rPr>
      <t xml:space="preserve">Planowanie strategiczne rozwoju regionalnego i lokalnego </t>
    </r>
    <r>
      <rPr>
        <sz val="10"/>
        <rFont val="Arial"/>
        <family val="2"/>
      </rPr>
      <t xml:space="preserve">(obowiązkowe lub opcjonalne). Z sumy 15 ECTS przypadających na zajęcia do wyboru co najmniej 8 ECTS powinno być uzyskane zrealizowaniem zajęć specjalności </t>
    </r>
    <r>
      <rPr>
        <i/>
        <sz val="10"/>
        <rFont val="Arial"/>
        <family val="2"/>
      </rPr>
      <t>Urbanistyka i regionalistyka</t>
    </r>
    <r>
      <rPr>
        <sz val="10"/>
        <rFont val="Arial"/>
        <family val="2"/>
      </rPr>
      <t xml:space="preserve">, wykraczających poza podane minimum. </t>
    </r>
  </si>
  <si>
    <r>
      <t xml:space="preserve">Punkty ECTS przypadające na zajęcia do wyboru należy uzyskać realizując inne niż wymienione w tabeli zajęcia specjalności </t>
    </r>
    <r>
      <rPr>
        <i/>
        <sz val="10"/>
        <rFont val="Arial"/>
        <family val="2"/>
      </rPr>
      <t>Geografia globalizacji</t>
    </r>
    <r>
      <rPr>
        <sz val="10"/>
        <rFont val="Arial"/>
        <family val="2"/>
      </rPr>
      <t xml:space="preserve"> (obowiązkowe lub opcjonalne) albo zajęcia innej specjalności na studiach II stopnia na kierunku </t>
    </r>
    <r>
      <rPr>
        <i/>
        <sz val="10"/>
        <rFont val="Arial"/>
        <family val="2"/>
      </rPr>
      <t>Geografia</t>
    </r>
    <r>
      <rPr>
        <sz val="10"/>
        <rFont val="Arial"/>
        <family val="2"/>
      </rPr>
      <t xml:space="preserve"> (obowiązkowe lub opcjonalne). Z sumy 15 ECTS przypadających na zajęcia do wyboru co najmniej 8 ECTS powinno być uzyskane zrealizowaniem zajęć specjalności </t>
    </r>
    <r>
      <rPr>
        <i/>
        <sz val="10"/>
        <rFont val="Arial"/>
        <family val="2"/>
      </rPr>
      <t>Geografia globalizacji</t>
    </r>
    <r>
      <rPr>
        <sz val="10"/>
        <rFont val="Arial"/>
        <family val="2"/>
      </rPr>
      <t xml:space="preserve">, wykraczających poza podane minimum. </t>
    </r>
  </si>
  <si>
    <t>Elementy programowania</t>
  </si>
  <si>
    <r>
      <t xml:space="preserve">Punkty ECTS przypadające na zajęcia do wyboru należy uzyskać realizując inne niż wymienione w tabeli zajęcia specjalności </t>
    </r>
    <r>
      <rPr>
        <i/>
        <sz val="10"/>
        <rFont val="Arial"/>
        <family val="2"/>
      </rPr>
      <t>Geoekologia i kształtowanie krajobrazu</t>
    </r>
    <r>
      <rPr>
        <sz val="10"/>
        <rFont val="Arial"/>
        <family val="2"/>
      </rPr>
      <t xml:space="preserve"> (obowiązkowe lub opcjonalne) albo zajęcia innej specjalności na studiach II stopnia na kierunku </t>
    </r>
    <r>
      <rPr>
        <i/>
        <sz val="10"/>
        <rFont val="Arial"/>
        <family val="2"/>
      </rPr>
      <t>Geografia</t>
    </r>
    <r>
      <rPr>
        <sz val="10"/>
        <rFont val="Arial"/>
        <family val="2"/>
      </rPr>
      <t xml:space="preserve"> (obowiązkowe lub opcjonalne). Z sumy 16 ECTS przypadających na zajęcia do wyboru co najmniej 8 ECTS powinno być uzyskane zrealizowaniem zajęć specjalności </t>
    </r>
    <r>
      <rPr>
        <i/>
        <sz val="10"/>
        <rFont val="Arial"/>
        <family val="2"/>
      </rPr>
      <t>Geoekologia i kształtowanie krajobrazu</t>
    </r>
    <r>
      <rPr>
        <sz val="10"/>
        <rFont val="Arial"/>
        <family val="2"/>
      </rPr>
      <t xml:space="preserve">, wykraczających poza podane minimum. </t>
    </r>
  </si>
  <si>
    <r>
      <t xml:space="preserve">Punkty ECTS przypadające na zajęcia do wyboru należy uzyskać realizując inne niż wymienione w tabeli zajęcia własnej specjalności </t>
    </r>
    <r>
      <rPr>
        <i/>
        <sz val="10"/>
        <rFont val="Arial"/>
        <family val="2"/>
      </rPr>
      <t>Hydrologia i klimatologia</t>
    </r>
    <r>
      <rPr>
        <sz val="10"/>
        <rFont val="Arial"/>
        <family val="2"/>
      </rPr>
      <t xml:space="preserve"> (obowiązkowe lub opcjonalne) albo zajęcia innej specjalności na studiach II stopnia na kierunku </t>
    </r>
    <r>
      <rPr>
        <i/>
        <sz val="10"/>
        <rFont val="Arial"/>
        <family val="2"/>
      </rPr>
      <t>Geografia</t>
    </r>
    <r>
      <rPr>
        <sz val="10"/>
        <rFont val="Arial"/>
        <family val="2"/>
      </rPr>
      <t xml:space="preserve"> (obowiązkowe lub opcjonalne). Z sumy 16 ECTS przypadających na zajęcia do wyboru co najmniej 8 ECTS powinno być uzyskane zrealizowaniem zajęć specjalności </t>
    </r>
    <r>
      <rPr>
        <i/>
        <sz val="10"/>
        <rFont val="Arial"/>
        <family val="2"/>
      </rPr>
      <t>Hydrologia i klimatologia</t>
    </r>
    <r>
      <rPr>
        <sz val="10"/>
        <rFont val="Arial"/>
        <family val="2"/>
      </rPr>
      <t xml:space="preserve">, wykraczających poza podane minimum. </t>
    </r>
  </si>
  <si>
    <r>
      <t xml:space="preserve">Punkty ECTS przypadające na zajęcia do wyboru należy uzyskać realizując inne niż wymienione w tabeli zajęcia specjalności </t>
    </r>
    <r>
      <rPr>
        <i/>
        <sz val="10"/>
        <rFont val="Arial"/>
        <family val="2"/>
      </rPr>
      <t>Geoinformatyka, kartografia, teledetekcja</t>
    </r>
    <r>
      <rPr>
        <sz val="10"/>
        <rFont val="Arial"/>
        <family val="2"/>
      </rPr>
      <t xml:space="preserve"> (obowiązkowe lub opcjonalne) albo zajęcia innej specjalności na studiach II stopnia na kierunku </t>
    </r>
    <r>
      <rPr>
        <i/>
        <sz val="10"/>
        <rFont val="Arial"/>
        <family val="2"/>
      </rPr>
      <t>Geografia</t>
    </r>
    <r>
      <rPr>
        <sz val="10"/>
        <rFont val="Arial"/>
        <family val="2"/>
      </rPr>
      <t xml:space="preserve"> (obowiązkowe lub opcjonalne). Z sumy 16 ECTS przypadających na zajęcia do wyboru co najmniej 8 ECTS powinno być uzyskane zrealizowaniem zajęć specjalności </t>
    </r>
    <r>
      <rPr>
        <i/>
        <sz val="10"/>
        <rFont val="Arial"/>
        <family val="2"/>
      </rPr>
      <t>Geoinformatyka, kartografia, teledetekcja</t>
    </r>
    <r>
      <rPr>
        <sz val="10"/>
        <rFont val="Arial"/>
        <family val="2"/>
      </rPr>
      <t xml:space="preserve">, wykraczających poza podane minimum. </t>
    </r>
  </si>
  <si>
    <t>Metody ilościowe</t>
  </si>
  <si>
    <r>
      <t xml:space="preserve">Punkty ECTS przypadające na zajęcia do wyboru należy uzyskać realizując inne niż wymienione w tabeli zajęcia specjalności </t>
    </r>
    <r>
      <rPr>
        <i/>
        <sz val="10"/>
        <rFont val="Arial"/>
        <family val="2"/>
      </rPr>
      <t>Planowanie strategiczne...</t>
    </r>
    <r>
      <rPr>
        <sz val="10"/>
        <rFont val="Arial"/>
        <family val="2"/>
      </rPr>
      <t xml:space="preserve"> (obowiązkowe lub opcjonalne) albo zajęcia specjalności </t>
    </r>
    <r>
      <rPr>
        <i/>
        <sz val="10"/>
        <rFont val="Arial"/>
        <family val="2"/>
      </rPr>
      <t>Urbanistyka i regionalistyka</t>
    </r>
    <r>
      <rPr>
        <sz val="10"/>
        <rFont val="Arial"/>
        <family val="2"/>
      </rPr>
      <t xml:space="preserve"> (obowiązkowe lub opcjonalne). Z sumy 14 ECTS przypadających na zajęcia do wyboru co najmniej 7 ECTS powinno być uzyskane zrealizowaniem zajęć specjalności </t>
    </r>
    <r>
      <rPr>
        <i/>
        <sz val="10"/>
        <rFont val="Arial"/>
        <family val="2"/>
      </rPr>
      <t>Planowanie strategiczne..</t>
    </r>
    <r>
      <rPr>
        <sz val="10"/>
        <rFont val="Arial"/>
        <family val="2"/>
      </rPr>
      <t xml:space="preserve">., wykraczających poza podane minimum. </t>
    </r>
  </si>
  <si>
    <r>
      <t xml:space="preserve">Punkty ECTS przypadające na zajęcia do wyboru należy uzyskać realizując inne niż wymienione w tabeli zajęcia własnej specjalności </t>
    </r>
    <r>
      <rPr>
        <i/>
        <sz val="10"/>
        <rFont val="Arial"/>
        <family val="2"/>
      </rPr>
      <t>Geografia miast i turystyki</t>
    </r>
    <r>
      <rPr>
        <sz val="10"/>
        <rFont val="Arial"/>
        <family val="2"/>
      </rPr>
      <t xml:space="preserve"> (obowiązkowe lub opcjonalne) albo zajęcia innej specjalności na studiach II stopnia na kierunku </t>
    </r>
    <r>
      <rPr>
        <i/>
        <sz val="10"/>
        <rFont val="Arial"/>
        <family val="2"/>
      </rPr>
      <t>Geografia</t>
    </r>
    <r>
      <rPr>
        <sz val="10"/>
        <rFont val="Arial"/>
        <family val="2"/>
      </rPr>
      <t xml:space="preserve"> (obowiązkowe lub opcjonalne). Z sumy 16 ECTS przypadających na zajęcia do wyboru co najmniej 8 ECTS powinno być uzyskane zrealizowaniem zajęć specjalności </t>
    </r>
    <r>
      <rPr>
        <i/>
        <sz val="10"/>
        <rFont val="Arial"/>
        <family val="2"/>
      </rPr>
      <t>Geografia miast i turystyki</t>
    </r>
    <r>
      <rPr>
        <sz val="10"/>
        <rFont val="Arial"/>
        <family val="2"/>
      </rPr>
      <t xml:space="preserve">, wykraczających poza podane minimum. </t>
    </r>
  </si>
  <si>
    <t>Skaning laserowy</t>
  </si>
  <si>
    <r>
      <t xml:space="preserve"> </t>
    </r>
    <r>
      <rPr>
        <vertAlign val="superscript"/>
        <sz val="10"/>
        <rFont val="Arial"/>
        <family val="2"/>
      </rPr>
      <t>H</t>
    </r>
    <r>
      <rPr>
        <sz val="10"/>
        <rFont val="Arial"/>
        <family val="2"/>
      </rPr>
      <t xml:space="preserve"> - przedmioty z obszaru nauk humanistycznych</t>
    </r>
  </si>
  <si>
    <r>
      <t xml:space="preserve"> </t>
    </r>
    <r>
      <rPr>
        <vertAlign val="superscript"/>
        <sz val="10"/>
        <rFont val="Arial"/>
        <family val="2"/>
      </rPr>
      <t>S</t>
    </r>
    <r>
      <rPr>
        <sz val="10"/>
        <rFont val="Arial"/>
        <family val="2"/>
      </rPr>
      <t xml:space="preserve"> - przedmioty z obszaru nauk społecznych</t>
    </r>
  </si>
  <si>
    <t>Rozwój regionalny w dobie globalizacji  S</t>
  </si>
  <si>
    <t>Planowanie i polityka przestrzenna S</t>
  </si>
  <si>
    <t>Governance I  S</t>
  </si>
  <si>
    <t>Ekonomiczne podstawy gospodarki przestrzennej  S</t>
  </si>
  <si>
    <t>Procesy rozwoju miast  S</t>
  </si>
  <si>
    <r>
      <t xml:space="preserve">Polityka i przestrzeń </t>
    </r>
    <r>
      <rPr>
        <vertAlign val="superscript"/>
        <sz val="10"/>
        <rFont val="Arial"/>
        <family val="2"/>
      </rPr>
      <t xml:space="preserve"> H</t>
    </r>
  </si>
  <si>
    <r>
      <t xml:space="preserve">Rozwiązywanie konfliktów przestrzennych  </t>
    </r>
    <r>
      <rPr>
        <vertAlign val="superscript"/>
        <sz val="10"/>
        <rFont val="Arial"/>
        <family val="2"/>
      </rPr>
      <t>S</t>
    </r>
  </si>
  <si>
    <t>Y</t>
  </si>
  <si>
    <r>
      <t>Modele przestrzennego rozwoju miast (perspektywa globalna)</t>
    </r>
    <r>
      <rPr>
        <vertAlign val="superscript"/>
        <sz val="10"/>
        <rFont val="Arial"/>
        <family val="2"/>
      </rPr>
      <t xml:space="preserve"> S</t>
    </r>
  </si>
  <si>
    <r>
      <t xml:space="preserve">Polityka regionalna w UE - ćwiczenia </t>
    </r>
    <r>
      <rPr>
        <vertAlign val="superscript"/>
        <sz val="10"/>
        <rFont val="Arial"/>
        <family val="2"/>
      </rPr>
      <t>S</t>
    </r>
  </si>
  <si>
    <t>Marketing i zarządz. strategiczne w samorz. teryt. I S</t>
  </si>
  <si>
    <t>Finanse lokalne  S</t>
  </si>
  <si>
    <t>Samorząd teytorialny i GP w teorii i praktyce UE I  S</t>
  </si>
  <si>
    <t>Samorząd terytorialny i GP w teorii i praktyce UE II  S</t>
  </si>
  <si>
    <t>Marketing i zarządz. strategiczne w samorz. teryt. II  S</t>
  </si>
  <si>
    <t>Polityka regionalna w UE  S</t>
  </si>
  <si>
    <t>Governance II  S</t>
  </si>
  <si>
    <t>Governance III  S</t>
  </si>
  <si>
    <r>
      <t xml:space="preserve">Planowanie i polityka przestrzenna  </t>
    </r>
    <r>
      <rPr>
        <vertAlign val="superscript"/>
        <sz val="10"/>
        <rFont val="Arial"/>
        <family val="2"/>
      </rPr>
      <t>S</t>
    </r>
  </si>
  <si>
    <t>Wprowadzenie do geografii miast S</t>
  </si>
  <si>
    <t>Planowanie przestrzenne miejscowe  S</t>
  </si>
  <si>
    <t>Turystyka a rozwój lokalny  S</t>
  </si>
  <si>
    <t>Planowanie i zagospodarowanie turystyczno-rekreacyjne  S</t>
  </si>
  <si>
    <t>Kształtowanie i użytkowanie przestrzeni miejskiej  S</t>
  </si>
  <si>
    <t>Przyrodnicze uwarunkowania gospodarowania przestrzenią  S</t>
  </si>
  <si>
    <t>Rewitalizacja w mieście   S</t>
  </si>
  <si>
    <t>Społeczne aspekty kształtowania przestrzeni  S</t>
  </si>
  <si>
    <t>Miasto innowacyjne S</t>
  </si>
  <si>
    <t>Marketing terytorialny S</t>
  </si>
  <si>
    <t>Globalizacja a rozwój  S</t>
  </si>
  <si>
    <t>Geografia cywilizacji  H</t>
  </si>
  <si>
    <t>Geografia ekonomiczna a problemy globalne S</t>
  </si>
  <si>
    <t>Obszary wiejskie  S</t>
  </si>
  <si>
    <t>Obszary zurbanizowane  S</t>
  </si>
  <si>
    <t>Społeczne i demograficzne aspekty globalizacji  S</t>
  </si>
  <si>
    <t>Minimum programowe dla studentów MISMaP od roku 2016/2017</t>
  </si>
  <si>
    <r>
      <t xml:space="preserve">specjalność: </t>
    </r>
    <r>
      <rPr>
        <b/>
        <sz val="12"/>
        <rFont val="Arial"/>
        <family val="2"/>
      </rPr>
      <t>GEOEKOLOGIA I KSZTAŁTOWANIE KRAJOBRAZU</t>
    </r>
  </si>
  <si>
    <r>
      <t xml:space="preserve">Kierunek </t>
    </r>
    <r>
      <rPr>
        <b/>
        <sz val="13"/>
        <rFont val="Arial"/>
        <family val="2"/>
      </rPr>
      <t>GEOGRAFIA</t>
    </r>
    <r>
      <rPr>
        <sz val="12"/>
        <rFont val="Arial"/>
        <family val="2"/>
      </rPr>
      <t>, studia II stopnia stacjonarne</t>
    </r>
  </si>
  <si>
    <r>
      <t xml:space="preserve">specjalność: </t>
    </r>
    <r>
      <rPr>
        <b/>
        <sz val="12"/>
        <rFont val="Arial"/>
        <family val="2"/>
      </rPr>
      <t>HYDROLOGIA I KLIMATOLOGIA</t>
    </r>
  </si>
  <si>
    <r>
      <t>specjalność:</t>
    </r>
    <r>
      <rPr>
        <b/>
        <sz val="12"/>
        <rFont val="Arial"/>
        <family val="2"/>
      </rPr>
      <t xml:space="preserve"> GEOGRAFIA MIAST I TURYSTYKI</t>
    </r>
  </si>
  <si>
    <r>
      <t xml:space="preserve">specjalność: </t>
    </r>
    <r>
      <rPr>
        <b/>
        <sz val="12"/>
        <rFont val="Arial"/>
        <family val="2"/>
      </rPr>
      <t>GEOGRAFIA GLOBALIZACJI</t>
    </r>
  </si>
  <si>
    <t>Minimum programowe dla studentów MISMaP od roku2016/2017</t>
  </si>
  <si>
    <r>
      <t xml:space="preserve">Kierunek </t>
    </r>
    <r>
      <rPr>
        <b/>
        <sz val="13"/>
        <rFont val="Arial"/>
        <family val="2"/>
      </rPr>
      <t>GEOGRAFIA</t>
    </r>
    <r>
      <rPr>
        <b/>
        <sz val="12"/>
        <rFont val="Arial"/>
        <family val="2"/>
      </rPr>
      <t>,</t>
    </r>
    <r>
      <rPr>
        <sz val="12"/>
        <rFont val="Arial"/>
        <family val="2"/>
      </rPr>
      <t xml:space="preserve"> studia II stopnia stacjonarne</t>
    </r>
  </si>
  <si>
    <r>
      <t xml:space="preserve">specjalność: </t>
    </r>
    <r>
      <rPr>
        <b/>
        <sz val="12"/>
        <rFont val="Arial"/>
        <family val="2"/>
      </rPr>
      <t>GEOINFORMATYKA, KARTOGRAFIA, TELEDETEKCJA</t>
    </r>
  </si>
  <si>
    <r>
      <t xml:space="preserve">Kierunek </t>
    </r>
    <r>
      <rPr>
        <b/>
        <sz val="13"/>
        <rFont val="Arial"/>
        <family val="2"/>
      </rPr>
      <t>GOSPODARKA PRZESTRZENNA</t>
    </r>
    <r>
      <rPr>
        <sz val="12"/>
        <rFont val="Arial"/>
        <family val="2"/>
      </rPr>
      <t>, studia II stopnia stacjonarne</t>
    </r>
  </si>
  <si>
    <r>
      <t xml:space="preserve">specjalność: </t>
    </r>
    <r>
      <rPr>
        <b/>
        <sz val="11"/>
        <rFont val="Arial"/>
        <family val="2"/>
      </rPr>
      <t>PLANOWANIE STRATEGICZNE ROZWOJU REGIONALNEGO I LOKALNEGO</t>
    </r>
  </si>
  <si>
    <r>
      <t xml:space="preserve">specjalność: </t>
    </r>
    <r>
      <rPr>
        <b/>
        <sz val="12"/>
        <rFont val="Arial"/>
        <family val="2"/>
      </rPr>
      <t>URBANISTYKA I REGIONALISTYKA</t>
    </r>
  </si>
  <si>
    <r>
      <t xml:space="preserve">Turystyka na obszarach miejskich  </t>
    </r>
    <r>
      <rPr>
        <vertAlign val="superscript"/>
        <sz val="10"/>
        <rFont val="Arial"/>
        <family val="2"/>
      </rPr>
      <t>S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</si>
</sst>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\ \ @"/>
    <numFmt numFmtId="165" formatCode="\ General"/>
    <numFmt numFmtId="166" formatCode="\ @"/>
    <numFmt numFmtId="167" formatCode="0.0"/>
    <numFmt numFmtId="168" formatCode="#,##0\ "/>
    <numFmt numFmtId="169" formatCode="0.0%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14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perscript"/>
      <sz val="10"/>
      <name val="Arial"/>
      <family val="2"/>
    </font>
    <font>
      <i/>
      <sz val="8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right" vertical="center" inden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Border="1" applyAlignment="1">
      <alignment horizontal="right" vertical="center" indent="1"/>
    </xf>
    <xf numFmtId="0" fontId="0" fillId="0" borderId="0" xfId="0" applyBorder="1" applyAlignment="1">
      <alignment vertical="center"/>
    </xf>
    <xf numFmtId="0" fontId="1" fillId="0" borderId="0" xfId="0" applyFont="1" applyAlignment="1">
      <alignment vertical="center"/>
    </xf>
    <xf numFmtId="0" fontId="4" fillId="0" borderId="1" xfId="0" applyFont="1" applyBorder="1" applyAlignment="1">
      <alignment horizontal="right" vertical="center" indent="2"/>
    </xf>
    <xf numFmtId="0" fontId="4" fillId="0" borderId="2" xfId="0" applyFont="1" applyBorder="1" applyAlignment="1">
      <alignment horizontal="right" vertical="center" inden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right" vertical="center" indent="1"/>
    </xf>
    <xf numFmtId="164" fontId="0" fillId="0" borderId="0" xfId="0" applyNumberFormat="1" applyFont="1" applyBorder="1" applyAlignment="1">
      <alignment vertical="center"/>
    </xf>
    <xf numFmtId="49" fontId="7" fillId="0" borderId="4" xfId="0" applyNumberFormat="1" applyFont="1" applyBorder="1" applyAlignment="1">
      <alignment vertical="center"/>
    </xf>
    <xf numFmtId="0" fontId="0" fillId="0" borderId="4" xfId="0" applyFont="1" applyBorder="1" applyAlignment="1">
      <alignment horizontal="right" vertical="center" indent="1"/>
    </xf>
    <xf numFmtId="0" fontId="0" fillId="0" borderId="4" xfId="0" applyFont="1" applyBorder="1" applyAlignment="1">
      <alignment horizontal="center" vertical="center"/>
    </xf>
    <xf numFmtId="164" fontId="0" fillId="0" borderId="4" xfId="0" applyNumberFormat="1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right" vertical="center" indent="1"/>
    </xf>
    <xf numFmtId="0" fontId="0" fillId="0" borderId="4" xfId="0" applyNumberFormat="1" applyFont="1" applyBorder="1" applyAlignment="1">
      <alignment horizontal="left" vertical="center" wrapText="1" indent="1"/>
    </xf>
    <xf numFmtId="0" fontId="11" fillId="0" borderId="0" xfId="0" applyFont="1" applyAlignment="1">
      <alignment vertical="center"/>
    </xf>
    <xf numFmtId="164" fontId="8" fillId="0" borderId="4" xfId="0" applyNumberFormat="1" applyFont="1" applyBorder="1" applyAlignment="1">
      <alignment vertical="center"/>
    </xf>
    <xf numFmtId="0" fontId="0" fillId="2" borderId="4" xfId="0" applyFont="1" applyFill="1" applyBorder="1" applyAlignment="1">
      <alignment horizontal="right" vertical="center" indent="1"/>
    </xf>
    <xf numFmtId="0" fontId="0" fillId="0" borderId="0" xfId="0" applyAlignment="1">
      <alignment vertical="center" readingOrder="1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workbookViewId="0" topLeftCell="A1">
      <selection activeCell="I13" sqref="I13"/>
    </sheetView>
  </sheetViews>
  <sheetFormatPr defaultColWidth="9.140625" defaultRowHeight="12.75"/>
  <cols>
    <col min="1" max="1" width="54.7109375" style="5" customWidth="1"/>
    <col min="2" max="4" width="7.7109375" style="3" customWidth="1"/>
    <col min="5" max="5" width="7.7109375" style="2" customWidth="1"/>
    <col min="6" max="6" width="7.7109375" style="3" customWidth="1"/>
    <col min="7" max="16384" width="9.140625" style="3" customWidth="1"/>
  </cols>
  <sheetData>
    <row r="1" spans="1:6" ht="15.75" customHeight="1">
      <c r="A1" s="39" t="s">
        <v>114</v>
      </c>
      <c r="B1" s="39"/>
      <c r="C1" s="39"/>
      <c r="D1" s="39"/>
      <c r="E1" s="39"/>
      <c r="F1" s="39"/>
    </row>
    <row r="2" spans="1:6" ht="15.75" customHeight="1">
      <c r="A2" s="4"/>
      <c r="B2" s="1"/>
      <c r="C2" s="1"/>
      <c r="D2" s="1"/>
      <c r="E2" s="1"/>
      <c r="F2" s="1"/>
    </row>
    <row r="3" spans="1:6" ht="15.75" customHeight="1">
      <c r="A3" s="40" t="s">
        <v>116</v>
      </c>
      <c r="B3" s="40"/>
      <c r="C3" s="40"/>
      <c r="D3" s="40"/>
      <c r="E3" s="40"/>
      <c r="F3" s="40"/>
    </row>
    <row r="4" spans="1:6" ht="15.75" customHeight="1">
      <c r="A4" s="40" t="s">
        <v>115</v>
      </c>
      <c r="B4" s="40"/>
      <c r="C4" s="40"/>
      <c r="D4" s="40"/>
      <c r="E4" s="40"/>
      <c r="F4" s="40"/>
    </row>
    <row r="5" spans="1:6" ht="30" customHeight="1">
      <c r="A5" s="4"/>
      <c r="B5" s="4"/>
      <c r="C5" s="4"/>
      <c r="D5" s="4"/>
      <c r="E5" s="4"/>
      <c r="F5" s="4"/>
    </row>
    <row r="6" spans="1:6" ht="21.75" customHeight="1" thickBot="1">
      <c r="A6" s="10" t="s">
        <v>27</v>
      </c>
      <c r="B6" s="1"/>
      <c r="C6" s="1"/>
      <c r="D6" s="1"/>
      <c r="E6" s="1"/>
      <c r="F6" s="1"/>
    </row>
    <row r="7" spans="1:6" s="37" customFormat="1" ht="30" customHeight="1">
      <c r="A7" s="33" t="s">
        <v>1</v>
      </c>
      <c r="B7" s="34" t="s">
        <v>2</v>
      </c>
      <c r="C7" s="34" t="s">
        <v>3</v>
      </c>
      <c r="D7" s="34" t="s">
        <v>4</v>
      </c>
      <c r="E7" s="35" t="s">
        <v>5</v>
      </c>
      <c r="F7" s="36" t="s">
        <v>6</v>
      </c>
    </row>
    <row r="8" spans="1:6" ht="19.5" customHeight="1">
      <c r="A8" s="20" t="s">
        <v>0</v>
      </c>
      <c r="B8" s="21"/>
      <c r="C8" s="21"/>
      <c r="D8" s="21"/>
      <c r="E8" s="22"/>
      <c r="F8" s="21"/>
    </row>
    <row r="9" spans="1:6" ht="15.75" customHeight="1">
      <c r="A9" s="23" t="s">
        <v>7</v>
      </c>
      <c r="B9" s="21"/>
      <c r="C9" s="21"/>
      <c r="D9" s="21">
        <v>15</v>
      </c>
      <c r="E9" s="22" t="s">
        <v>8</v>
      </c>
      <c r="F9" s="21">
        <v>2</v>
      </c>
    </row>
    <row r="10" spans="1:6" ht="15.75" customHeight="1">
      <c r="A10" s="23" t="s">
        <v>9</v>
      </c>
      <c r="B10" s="21">
        <v>15</v>
      </c>
      <c r="C10" s="21">
        <v>30</v>
      </c>
      <c r="D10" s="21"/>
      <c r="E10" s="22" t="s">
        <v>10</v>
      </c>
      <c r="F10" s="21">
        <v>4</v>
      </c>
    </row>
    <row r="11" spans="1:6" ht="15.75" customHeight="1">
      <c r="A11" s="23" t="s">
        <v>11</v>
      </c>
      <c r="B11" s="21">
        <v>15</v>
      </c>
      <c r="C11" s="21">
        <v>15</v>
      </c>
      <c r="D11" s="21"/>
      <c r="E11" s="22" t="s">
        <v>8</v>
      </c>
      <c r="F11" s="21">
        <v>3</v>
      </c>
    </row>
    <row r="12" spans="1:6" ht="15.75" customHeight="1">
      <c r="A12" s="23" t="s">
        <v>12</v>
      </c>
      <c r="B12" s="21"/>
      <c r="C12" s="21">
        <v>15</v>
      </c>
      <c r="D12" s="21"/>
      <c r="E12" s="22" t="s">
        <v>8</v>
      </c>
      <c r="F12" s="21">
        <v>2</v>
      </c>
    </row>
    <row r="13" spans="1:6" ht="19.5" customHeight="1">
      <c r="A13" s="24" t="s">
        <v>14</v>
      </c>
      <c r="B13" s="25"/>
      <c r="C13" s="25"/>
      <c r="D13" s="25"/>
      <c r="E13" s="26"/>
      <c r="F13" s="25"/>
    </row>
    <row r="14" spans="1:6" ht="15.75" customHeight="1">
      <c r="A14" s="23" t="s">
        <v>15</v>
      </c>
      <c r="B14" s="21">
        <v>30</v>
      </c>
      <c r="C14" s="21"/>
      <c r="D14" s="21"/>
      <c r="E14" s="22" t="s">
        <v>10</v>
      </c>
      <c r="F14" s="21">
        <v>3</v>
      </c>
    </row>
    <row r="15" spans="1:6" ht="15.75" customHeight="1">
      <c r="A15" s="23" t="s">
        <v>16</v>
      </c>
      <c r="B15" s="21">
        <v>15</v>
      </c>
      <c r="C15" s="21">
        <v>15</v>
      </c>
      <c r="D15" s="21"/>
      <c r="E15" s="22" t="s">
        <v>10</v>
      </c>
      <c r="F15" s="21">
        <v>3</v>
      </c>
    </row>
    <row r="16" spans="1:6" ht="15.75" customHeight="1">
      <c r="A16" s="23" t="s">
        <v>17</v>
      </c>
      <c r="B16" s="21">
        <v>15</v>
      </c>
      <c r="C16" s="21">
        <v>15</v>
      </c>
      <c r="D16" s="21"/>
      <c r="E16" s="22" t="s">
        <v>8</v>
      </c>
      <c r="F16" s="21">
        <v>2</v>
      </c>
    </row>
    <row r="17" spans="1:6" ht="15.75" customHeight="1">
      <c r="A17" s="23" t="s">
        <v>18</v>
      </c>
      <c r="B17" s="21"/>
      <c r="C17" s="21"/>
      <c r="D17" s="21">
        <v>15</v>
      </c>
      <c r="E17" s="22" t="s">
        <v>8</v>
      </c>
      <c r="F17" s="21">
        <v>2</v>
      </c>
    </row>
    <row r="18" spans="1:6" ht="15.75" customHeight="1">
      <c r="A18" s="23" t="s">
        <v>19</v>
      </c>
      <c r="B18" s="21"/>
      <c r="C18" s="21">
        <v>60</v>
      </c>
      <c r="D18" s="21"/>
      <c r="E18" s="22" t="s">
        <v>8</v>
      </c>
      <c r="F18" s="21">
        <v>4</v>
      </c>
    </row>
    <row r="19" spans="1:6" ht="19.5" customHeight="1">
      <c r="A19" s="24" t="s">
        <v>20</v>
      </c>
      <c r="B19" s="25"/>
      <c r="C19" s="25"/>
      <c r="D19" s="25"/>
      <c r="E19" s="26"/>
      <c r="F19" s="25"/>
    </row>
    <row r="20" spans="1:6" ht="15.75" customHeight="1">
      <c r="A20" s="23" t="s">
        <v>21</v>
      </c>
      <c r="B20" s="27">
        <v>30</v>
      </c>
      <c r="C20" s="27">
        <v>15</v>
      </c>
      <c r="D20" s="27"/>
      <c r="E20" s="26" t="s">
        <v>8</v>
      </c>
      <c r="F20" s="21">
        <v>5</v>
      </c>
    </row>
    <row r="21" spans="1:6" ht="15.75" customHeight="1">
      <c r="A21" s="23" t="s">
        <v>22</v>
      </c>
      <c r="B21" s="27">
        <v>15</v>
      </c>
      <c r="C21" s="27">
        <v>15</v>
      </c>
      <c r="D21" s="27"/>
      <c r="E21" s="26" t="s">
        <v>8</v>
      </c>
      <c r="F21" s="21">
        <v>3</v>
      </c>
    </row>
    <row r="22" spans="1:6" ht="15.75" customHeight="1">
      <c r="A22" s="23" t="s">
        <v>23</v>
      </c>
      <c r="B22" s="27">
        <v>30</v>
      </c>
      <c r="C22" s="27"/>
      <c r="D22" s="27"/>
      <c r="E22" s="26" t="s">
        <v>8</v>
      </c>
      <c r="F22" s="21">
        <v>3</v>
      </c>
    </row>
    <row r="23" spans="1:6" ht="15.75" customHeight="1">
      <c r="A23" s="23" t="s">
        <v>24</v>
      </c>
      <c r="B23" s="27">
        <v>15</v>
      </c>
      <c r="C23" s="27">
        <v>15</v>
      </c>
      <c r="D23" s="27"/>
      <c r="E23" s="26" t="s">
        <v>8</v>
      </c>
      <c r="F23" s="21">
        <v>3</v>
      </c>
    </row>
    <row r="24" spans="1:6" ht="15.75" customHeight="1">
      <c r="A24" s="23" t="s">
        <v>25</v>
      </c>
      <c r="B24" s="27"/>
      <c r="C24" s="27">
        <v>15</v>
      </c>
      <c r="D24" s="27"/>
      <c r="E24" s="26" t="s">
        <v>8</v>
      </c>
      <c r="F24" s="21">
        <v>2</v>
      </c>
    </row>
    <row r="25" spans="1:6" ht="15.75" customHeight="1">
      <c r="A25" s="23" t="s">
        <v>29</v>
      </c>
      <c r="B25" s="27"/>
      <c r="C25" s="27">
        <v>30</v>
      </c>
      <c r="D25" s="27"/>
      <c r="E25" s="26" t="s">
        <v>8</v>
      </c>
      <c r="F25" s="27">
        <v>3</v>
      </c>
    </row>
    <row r="26" spans="1:6" ht="19.5" customHeight="1">
      <c r="A26" s="24" t="s">
        <v>26</v>
      </c>
      <c r="B26" s="25"/>
      <c r="C26" s="25"/>
      <c r="D26" s="25"/>
      <c r="E26" s="26"/>
      <c r="F26" s="25"/>
    </row>
    <row r="27" spans="1:6" ht="25.5">
      <c r="A27" s="28" t="s">
        <v>30</v>
      </c>
      <c r="B27" s="27"/>
      <c r="C27" s="27"/>
      <c r="D27" s="27"/>
      <c r="E27" s="26" t="s">
        <v>10</v>
      </c>
      <c r="F27" s="27">
        <v>20</v>
      </c>
    </row>
    <row r="28" spans="1:6" ht="15.75" customHeight="1" thickBot="1">
      <c r="A28" s="15" t="s">
        <v>13</v>
      </c>
      <c r="B28" s="16">
        <f>SUM(B8:B27)</f>
        <v>180</v>
      </c>
      <c r="C28" s="16">
        <f>SUM(C8:C27)</f>
        <v>240</v>
      </c>
      <c r="D28" s="16"/>
      <c r="E28" s="17" t="str">
        <f>COUNTIF(E8:E27,"e")&amp;"e"</f>
        <v>4e</v>
      </c>
      <c r="F28" s="18">
        <f>SUM(F8:F27)</f>
        <v>64</v>
      </c>
    </row>
    <row r="29" spans="2:6" ht="30" customHeight="1">
      <c r="B29" s="9"/>
      <c r="C29" s="9"/>
      <c r="D29" s="9"/>
      <c r="E29" s="8"/>
      <c r="F29" s="9"/>
    </row>
    <row r="30" spans="1:7" ht="21.75" customHeight="1">
      <c r="A30" s="10"/>
      <c r="B30" s="9"/>
      <c r="C30" s="9"/>
      <c r="D30" s="9"/>
      <c r="E30" s="11" t="s">
        <v>28</v>
      </c>
      <c r="F30" s="12">
        <v>16</v>
      </c>
      <c r="G30" s="13"/>
    </row>
    <row r="31" spans="1:7" ht="69.75" customHeight="1">
      <c r="A31" s="38" t="s">
        <v>70</v>
      </c>
      <c r="B31" s="38"/>
      <c r="C31" s="38"/>
      <c r="D31" s="38"/>
      <c r="E31" s="38"/>
      <c r="F31" s="38"/>
      <c r="G31" s="13"/>
    </row>
    <row r="32" ht="12.75" customHeight="1"/>
    <row r="33" ht="21.75" customHeight="1">
      <c r="A33" s="14" t="str">
        <f>"Łącznie "&amp;(F28+F30)&amp;" punktów ECTS"</f>
        <v>Łącznie 80 punktów ECTS</v>
      </c>
    </row>
    <row r="35" ht="19.5" customHeight="1"/>
  </sheetData>
  <mergeCells count="4">
    <mergeCell ref="A31:F31"/>
    <mergeCell ref="A1:F1"/>
    <mergeCell ref="A3:F3"/>
    <mergeCell ref="A4:F4"/>
  </mergeCells>
  <printOptions horizontalCentered="1"/>
  <pageMargins left="0.1968503937007874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workbookViewId="0" topLeftCell="A1">
      <selection activeCell="I16" sqref="I16"/>
    </sheetView>
  </sheetViews>
  <sheetFormatPr defaultColWidth="9.140625" defaultRowHeight="12.75"/>
  <cols>
    <col min="1" max="1" width="54.7109375" style="5" customWidth="1"/>
    <col min="2" max="4" width="7.7109375" style="3" customWidth="1"/>
    <col min="5" max="5" width="7.7109375" style="2" customWidth="1"/>
    <col min="6" max="6" width="7.7109375" style="3" customWidth="1"/>
    <col min="7" max="16384" width="9.140625" style="3" customWidth="1"/>
  </cols>
  <sheetData>
    <row r="1" spans="1:6" ht="15.75" customHeight="1">
      <c r="A1" s="39" t="s">
        <v>114</v>
      </c>
      <c r="B1" s="39"/>
      <c r="C1" s="39"/>
      <c r="D1" s="39"/>
      <c r="E1" s="39"/>
      <c r="F1" s="39"/>
    </row>
    <row r="2" spans="1:6" ht="15.75" customHeight="1">
      <c r="A2" s="4"/>
      <c r="B2" s="1"/>
      <c r="C2" s="1"/>
      <c r="D2" s="1"/>
      <c r="E2" s="1"/>
      <c r="F2" s="1"/>
    </row>
    <row r="3" spans="1:6" ht="15.75" customHeight="1">
      <c r="A3" s="40" t="s">
        <v>116</v>
      </c>
      <c r="B3" s="40"/>
      <c r="C3" s="40"/>
      <c r="D3" s="40"/>
      <c r="E3" s="40"/>
      <c r="F3" s="40"/>
    </row>
    <row r="4" spans="1:6" ht="15.75" customHeight="1">
      <c r="A4" s="40" t="s">
        <v>117</v>
      </c>
      <c r="B4" s="40"/>
      <c r="C4" s="40"/>
      <c r="D4" s="40"/>
      <c r="E4" s="40"/>
      <c r="F4" s="40"/>
    </row>
    <row r="5" spans="1:6" ht="30" customHeight="1">
      <c r="A5" s="4"/>
      <c r="B5" s="4"/>
      <c r="C5" s="4"/>
      <c r="D5" s="4"/>
      <c r="E5" s="4"/>
      <c r="F5" s="4"/>
    </row>
    <row r="6" spans="1:6" ht="21.75" customHeight="1" thickBot="1">
      <c r="A6" s="10" t="s">
        <v>27</v>
      </c>
      <c r="B6" s="1"/>
      <c r="C6" s="1"/>
      <c r="D6" s="1"/>
      <c r="E6" s="1"/>
      <c r="F6" s="1"/>
    </row>
    <row r="7" spans="1:6" s="37" customFormat="1" ht="30" customHeight="1">
      <c r="A7" s="33" t="s">
        <v>1</v>
      </c>
      <c r="B7" s="34" t="s">
        <v>2</v>
      </c>
      <c r="C7" s="34" t="s">
        <v>3</v>
      </c>
      <c r="D7" s="34" t="s">
        <v>4</v>
      </c>
      <c r="E7" s="35" t="s">
        <v>5</v>
      </c>
      <c r="F7" s="36" t="s">
        <v>6</v>
      </c>
    </row>
    <row r="8" spans="1:6" ht="19.5" customHeight="1">
      <c r="A8" s="20" t="s">
        <v>0</v>
      </c>
      <c r="B8" s="21"/>
      <c r="C8" s="21"/>
      <c r="D8" s="21"/>
      <c r="E8" s="22"/>
      <c r="F8" s="21"/>
    </row>
    <row r="9" spans="1:6" ht="15.75" customHeight="1">
      <c r="A9" s="23" t="s">
        <v>31</v>
      </c>
      <c r="B9" s="21">
        <v>15</v>
      </c>
      <c r="C9" s="21">
        <v>30</v>
      </c>
      <c r="D9" s="21"/>
      <c r="E9" s="22" t="s">
        <v>8</v>
      </c>
      <c r="F9" s="21">
        <v>3</v>
      </c>
    </row>
    <row r="10" spans="1:6" ht="15.75" customHeight="1">
      <c r="A10" s="23" t="s">
        <v>32</v>
      </c>
      <c r="B10" s="21">
        <v>15</v>
      </c>
      <c r="C10" s="21">
        <v>30</v>
      </c>
      <c r="D10" s="21"/>
      <c r="E10" s="22" t="s">
        <v>8</v>
      </c>
      <c r="F10" s="21">
        <v>3</v>
      </c>
    </row>
    <row r="11" spans="1:6" ht="15.75" customHeight="1">
      <c r="A11" s="23" t="s">
        <v>33</v>
      </c>
      <c r="B11" s="21">
        <v>30</v>
      </c>
      <c r="C11" s="21">
        <v>15</v>
      </c>
      <c r="D11" s="21"/>
      <c r="E11" s="22" t="s">
        <v>10</v>
      </c>
      <c r="F11" s="21">
        <v>4</v>
      </c>
    </row>
    <row r="12" spans="1:6" ht="15.75" customHeight="1">
      <c r="A12" s="23" t="s">
        <v>34</v>
      </c>
      <c r="B12" s="21">
        <v>15</v>
      </c>
      <c r="C12" s="21">
        <v>30</v>
      </c>
      <c r="D12" s="21"/>
      <c r="E12" s="22" t="s">
        <v>10</v>
      </c>
      <c r="F12" s="21">
        <v>4</v>
      </c>
    </row>
    <row r="13" spans="1:6" ht="19.5" customHeight="1">
      <c r="A13" s="24" t="s">
        <v>14</v>
      </c>
      <c r="B13" s="25"/>
      <c r="C13" s="25"/>
      <c r="D13" s="25"/>
      <c r="E13" s="26"/>
      <c r="F13" s="25"/>
    </row>
    <row r="14" spans="1:6" ht="15.75" customHeight="1">
      <c r="A14" s="23" t="s">
        <v>35</v>
      </c>
      <c r="B14" s="21">
        <v>15</v>
      </c>
      <c r="C14" s="21">
        <v>15</v>
      </c>
      <c r="D14" s="21"/>
      <c r="E14" s="22" t="s">
        <v>8</v>
      </c>
      <c r="F14" s="21">
        <v>3</v>
      </c>
    </row>
    <row r="15" spans="1:6" ht="15.75" customHeight="1">
      <c r="A15" s="23" t="s">
        <v>36</v>
      </c>
      <c r="B15" s="21">
        <v>15</v>
      </c>
      <c r="C15" s="21">
        <v>30</v>
      </c>
      <c r="D15" s="21"/>
      <c r="E15" s="22" t="s">
        <v>8</v>
      </c>
      <c r="F15" s="21">
        <v>3</v>
      </c>
    </row>
    <row r="16" spans="1:6" ht="15.75" customHeight="1">
      <c r="A16" s="23" t="s">
        <v>37</v>
      </c>
      <c r="B16" s="21">
        <v>15</v>
      </c>
      <c r="C16" s="21">
        <v>15</v>
      </c>
      <c r="D16" s="21"/>
      <c r="E16" s="22" t="s">
        <v>8</v>
      </c>
      <c r="F16" s="21">
        <v>3</v>
      </c>
    </row>
    <row r="17" spans="1:6" ht="15.75" customHeight="1">
      <c r="A17" s="23" t="s">
        <v>38</v>
      </c>
      <c r="B17" s="21">
        <v>15</v>
      </c>
      <c r="C17" s="21"/>
      <c r="D17" s="21"/>
      <c r="E17" s="22" t="s">
        <v>10</v>
      </c>
      <c r="F17" s="21">
        <v>2</v>
      </c>
    </row>
    <row r="18" spans="1:6" ht="19.5" customHeight="1">
      <c r="A18" s="24" t="s">
        <v>20</v>
      </c>
      <c r="B18" s="25"/>
      <c r="C18" s="25"/>
      <c r="D18" s="25"/>
      <c r="E18" s="26"/>
      <c r="F18" s="25"/>
    </row>
    <row r="19" spans="1:6" ht="15.75" customHeight="1">
      <c r="A19" s="23" t="s">
        <v>39</v>
      </c>
      <c r="B19" s="27">
        <v>30</v>
      </c>
      <c r="C19" s="27">
        <v>15</v>
      </c>
      <c r="D19" s="27"/>
      <c r="E19" s="26" t="s">
        <v>10</v>
      </c>
      <c r="F19" s="21">
        <v>4</v>
      </c>
    </row>
    <row r="20" spans="1:6" ht="15.75" customHeight="1">
      <c r="A20" s="23" t="s">
        <v>40</v>
      </c>
      <c r="B20" s="27">
        <v>30</v>
      </c>
      <c r="C20" s="27">
        <v>15</v>
      </c>
      <c r="D20" s="27"/>
      <c r="E20" s="26" t="s">
        <v>10</v>
      </c>
      <c r="F20" s="21">
        <v>4</v>
      </c>
    </row>
    <row r="21" spans="1:6" ht="15.75" customHeight="1">
      <c r="A21" s="23" t="s">
        <v>41</v>
      </c>
      <c r="B21" s="27">
        <v>15</v>
      </c>
      <c r="C21" s="27"/>
      <c r="D21" s="27"/>
      <c r="E21" s="26" t="s">
        <v>8</v>
      </c>
      <c r="F21" s="21">
        <v>2</v>
      </c>
    </row>
    <row r="22" spans="1:6" ht="15.75" customHeight="1">
      <c r="A22" s="23" t="s">
        <v>42</v>
      </c>
      <c r="B22" s="27">
        <v>15</v>
      </c>
      <c r="C22" s="27">
        <v>30</v>
      </c>
      <c r="D22" s="27"/>
      <c r="E22" s="26" t="s">
        <v>10</v>
      </c>
      <c r="F22" s="31">
        <v>4</v>
      </c>
    </row>
    <row r="23" spans="1:6" ht="15.75" customHeight="1">
      <c r="A23" s="23" t="s">
        <v>29</v>
      </c>
      <c r="B23" s="27"/>
      <c r="C23" s="27">
        <v>30</v>
      </c>
      <c r="D23" s="27"/>
      <c r="E23" s="26" t="s">
        <v>8</v>
      </c>
      <c r="F23" s="27">
        <v>4</v>
      </c>
    </row>
    <row r="24" spans="1:6" ht="19.5" customHeight="1">
      <c r="A24" s="24" t="s">
        <v>26</v>
      </c>
      <c r="B24" s="25"/>
      <c r="C24" s="25"/>
      <c r="D24" s="25"/>
      <c r="E24" s="26"/>
      <c r="F24" s="25"/>
    </row>
    <row r="25" spans="1:6" ht="25.5">
      <c r="A25" s="28" t="s">
        <v>30</v>
      </c>
      <c r="B25" s="27"/>
      <c r="C25" s="27"/>
      <c r="D25" s="27"/>
      <c r="E25" s="26" t="s">
        <v>10</v>
      </c>
      <c r="F25" s="27">
        <v>20</v>
      </c>
    </row>
    <row r="26" spans="1:6" ht="15.75" customHeight="1" thickBot="1">
      <c r="A26" s="15" t="s">
        <v>13</v>
      </c>
      <c r="B26" s="16">
        <f>SUM(B8:B25)</f>
        <v>225</v>
      </c>
      <c r="C26" s="16">
        <f>SUM(C8:C25)</f>
        <v>255</v>
      </c>
      <c r="D26" s="16"/>
      <c r="E26" s="17" t="str">
        <f>COUNTIF(E8:E25,"e")&amp;"e"</f>
        <v>7e</v>
      </c>
      <c r="F26" s="18">
        <f>SUM(F8:F25)</f>
        <v>63</v>
      </c>
    </row>
    <row r="27" spans="2:6" ht="30" customHeight="1">
      <c r="B27" s="9"/>
      <c r="C27" s="9"/>
      <c r="D27" s="9"/>
      <c r="E27" s="8"/>
      <c r="F27" s="9"/>
    </row>
    <row r="28" spans="1:7" ht="21.75" customHeight="1">
      <c r="A28" s="10"/>
      <c r="B28" s="9"/>
      <c r="C28" s="9"/>
      <c r="D28" s="9"/>
      <c r="E28" s="11" t="s">
        <v>28</v>
      </c>
      <c r="F28" s="12">
        <v>16</v>
      </c>
      <c r="G28" s="13"/>
    </row>
    <row r="29" spans="1:7" ht="69.75" customHeight="1">
      <c r="A29" s="38" t="s">
        <v>71</v>
      </c>
      <c r="B29" s="38"/>
      <c r="C29" s="38"/>
      <c r="D29" s="38"/>
      <c r="E29" s="38"/>
      <c r="F29" s="38"/>
      <c r="G29" s="13"/>
    </row>
    <row r="30" ht="12.75" customHeight="1"/>
    <row r="31" ht="21.75" customHeight="1">
      <c r="A31" s="14" t="str">
        <f>"Łącznie "&amp;(F26+F28)&amp;" punktów ECTS"</f>
        <v>Łącznie 79 punktów ECTS</v>
      </c>
    </row>
    <row r="33" ht="19.5" customHeight="1"/>
  </sheetData>
  <mergeCells count="4">
    <mergeCell ref="A29:F29"/>
    <mergeCell ref="A1:F1"/>
    <mergeCell ref="A3:F3"/>
    <mergeCell ref="A4:F4"/>
  </mergeCells>
  <printOptions horizontalCentered="1"/>
  <pageMargins left="0.1968503937007874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5"/>
  <sheetViews>
    <sheetView workbookViewId="0" topLeftCell="A4">
      <selection activeCell="K25" sqref="K25"/>
    </sheetView>
  </sheetViews>
  <sheetFormatPr defaultColWidth="9.140625" defaultRowHeight="12.75"/>
  <cols>
    <col min="1" max="1" width="54.7109375" style="5" customWidth="1"/>
    <col min="2" max="4" width="7.7109375" style="3" customWidth="1"/>
    <col min="5" max="5" width="7.7109375" style="2" customWidth="1"/>
    <col min="6" max="6" width="7.7109375" style="3" customWidth="1"/>
    <col min="7" max="16384" width="9.140625" style="3" customWidth="1"/>
  </cols>
  <sheetData>
    <row r="1" spans="1:6" ht="15.75" customHeight="1">
      <c r="A1" s="39" t="s">
        <v>114</v>
      </c>
      <c r="B1" s="39"/>
      <c r="C1" s="39"/>
      <c r="D1" s="39"/>
      <c r="E1" s="39"/>
      <c r="F1" s="39"/>
    </row>
    <row r="2" spans="1:6" ht="15.75" customHeight="1">
      <c r="A2" s="4"/>
      <c r="B2" s="1"/>
      <c r="C2" s="1"/>
      <c r="D2" s="1"/>
      <c r="E2" s="1"/>
      <c r="F2" s="1"/>
    </row>
    <row r="3" spans="1:6" ht="15.75" customHeight="1">
      <c r="A3" s="40" t="s">
        <v>116</v>
      </c>
      <c r="B3" s="40"/>
      <c r="C3" s="40"/>
      <c r="D3" s="40"/>
      <c r="E3" s="40"/>
      <c r="F3" s="40"/>
    </row>
    <row r="4" spans="1:6" ht="15.75" customHeight="1">
      <c r="A4" s="40" t="s">
        <v>118</v>
      </c>
      <c r="B4" s="40"/>
      <c r="C4" s="40"/>
      <c r="D4" s="40"/>
      <c r="E4" s="40"/>
      <c r="F4" s="40"/>
    </row>
    <row r="5" spans="1:6" ht="30" customHeight="1">
      <c r="A5" s="4"/>
      <c r="B5" s="1"/>
      <c r="C5" s="1"/>
      <c r="D5" s="1"/>
      <c r="E5" s="1"/>
      <c r="F5" s="1"/>
    </row>
    <row r="6" spans="1:6" ht="21.75" customHeight="1" thickBot="1">
      <c r="A6" s="10" t="s">
        <v>27</v>
      </c>
      <c r="B6" s="1"/>
      <c r="C6" s="1"/>
      <c r="D6" s="1"/>
      <c r="E6" s="1"/>
      <c r="F6" s="1"/>
    </row>
    <row r="7" spans="1:6" s="37" customFormat="1" ht="30" customHeight="1">
      <c r="A7" s="33" t="s">
        <v>1</v>
      </c>
      <c r="B7" s="34" t="s">
        <v>2</v>
      </c>
      <c r="C7" s="34" t="s">
        <v>3</v>
      </c>
      <c r="D7" s="34" t="s">
        <v>4</v>
      </c>
      <c r="E7" s="35" t="s">
        <v>5</v>
      </c>
      <c r="F7" s="36" t="s">
        <v>6</v>
      </c>
    </row>
    <row r="8" spans="1:6" ht="19.5" customHeight="1">
      <c r="A8" s="20" t="s">
        <v>0</v>
      </c>
      <c r="B8" s="21"/>
      <c r="C8" s="21"/>
      <c r="D8" s="21"/>
      <c r="E8" s="22"/>
      <c r="F8" s="21"/>
    </row>
    <row r="9" spans="1:6" ht="15.75" customHeight="1">
      <c r="A9" s="23" t="s">
        <v>43</v>
      </c>
      <c r="B9" s="21">
        <v>30</v>
      </c>
      <c r="C9" s="21">
        <v>30</v>
      </c>
      <c r="D9" s="21"/>
      <c r="E9" s="22" t="s">
        <v>10</v>
      </c>
      <c r="F9" s="21">
        <v>5</v>
      </c>
    </row>
    <row r="10" spans="1:6" ht="15.75" customHeight="1">
      <c r="A10" s="23" t="s">
        <v>126</v>
      </c>
      <c r="B10" s="21">
        <v>30</v>
      </c>
      <c r="C10" s="21">
        <v>15</v>
      </c>
      <c r="D10" s="21"/>
      <c r="E10" s="22" t="s">
        <v>10</v>
      </c>
      <c r="F10" s="21">
        <v>4</v>
      </c>
    </row>
    <row r="11" spans="1:6" ht="15.75" customHeight="1">
      <c r="A11" s="23" t="s">
        <v>98</v>
      </c>
      <c r="B11" s="21">
        <v>30</v>
      </c>
      <c r="C11" s="21"/>
      <c r="D11" s="21"/>
      <c r="E11" s="22" t="s">
        <v>8</v>
      </c>
      <c r="F11" s="21">
        <v>3</v>
      </c>
    </row>
    <row r="12" spans="1:6" ht="15.75" customHeight="1">
      <c r="A12" s="23" t="s">
        <v>45</v>
      </c>
      <c r="B12" s="21">
        <v>30</v>
      </c>
      <c r="C12" s="21">
        <v>15</v>
      </c>
      <c r="D12" s="21"/>
      <c r="E12" s="22" t="s">
        <v>8</v>
      </c>
      <c r="F12" s="21">
        <v>4</v>
      </c>
    </row>
    <row r="13" spans="1:6" ht="19.5" customHeight="1">
      <c r="A13" s="24" t="s">
        <v>14</v>
      </c>
      <c r="B13" s="25"/>
      <c r="C13" s="25"/>
      <c r="D13" s="25"/>
      <c r="E13" s="26"/>
      <c r="F13" s="25"/>
    </row>
    <row r="14" spans="1:6" ht="15.75" customHeight="1">
      <c r="A14" s="23" t="s">
        <v>99</v>
      </c>
      <c r="B14" s="21">
        <v>15</v>
      </c>
      <c r="C14" s="21">
        <v>15</v>
      </c>
      <c r="D14" s="21"/>
      <c r="E14" s="22" t="s">
        <v>10</v>
      </c>
      <c r="F14" s="21">
        <v>3</v>
      </c>
    </row>
    <row r="15" spans="1:14" ht="15.75" customHeight="1">
      <c r="A15" s="23" t="s">
        <v>46</v>
      </c>
      <c r="B15" s="21"/>
      <c r="C15" s="21">
        <v>30</v>
      </c>
      <c r="D15" s="21"/>
      <c r="E15" s="22" t="s">
        <v>8</v>
      </c>
      <c r="F15" s="31">
        <v>2</v>
      </c>
      <c r="N15" s="32"/>
    </row>
    <row r="16" spans="1:6" ht="15.75" customHeight="1">
      <c r="A16" s="23" t="s">
        <v>100</v>
      </c>
      <c r="B16" s="21"/>
      <c r="C16" s="21"/>
      <c r="D16" s="21">
        <v>15</v>
      </c>
      <c r="E16" s="22" t="s">
        <v>8</v>
      </c>
      <c r="F16" s="21">
        <v>1</v>
      </c>
    </row>
    <row r="17" spans="1:6" ht="19.5" customHeight="1">
      <c r="A17" s="24" t="s">
        <v>20</v>
      </c>
      <c r="B17" s="25"/>
      <c r="C17" s="25"/>
      <c r="D17" s="25"/>
      <c r="E17" s="26"/>
      <c r="F17" s="25"/>
    </row>
    <row r="18" spans="1:6" ht="15.75" customHeight="1">
      <c r="A18" s="23" t="s">
        <v>101</v>
      </c>
      <c r="B18" s="27">
        <v>15</v>
      </c>
      <c r="C18" s="27">
        <v>15</v>
      </c>
      <c r="D18" s="27"/>
      <c r="E18" s="26" t="s">
        <v>10</v>
      </c>
      <c r="F18" s="21">
        <v>3</v>
      </c>
    </row>
    <row r="19" spans="1:6" ht="15.75" customHeight="1">
      <c r="A19" s="23" t="s">
        <v>102</v>
      </c>
      <c r="B19" s="27">
        <v>15</v>
      </c>
      <c r="C19" s="27">
        <v>15</v>
      </c>
      <c r="D19" s="27"/>
      <c r="E19" s="26" t="s">
        <v>10</v>
      </c>
      <c r="F19" s="21">
        <v>3</v>
      </c>
    </row>
    <row r="20" spans="1:6" ht="15.75" customHeight="1">
      <c r="A20" s="23" t="s">
        <v>103</v>
      </c>
      <c r="B20" s="27">
        <v>15</v>
      </c>
      <c r="C20" s="27">
        <v>15</v>
      </c>
      <c r="D20" s="27"/>
      <c r="E20" s="26" t="s">
        <v>10</v>
      </c>
      <c r="F20" s="21">
        <v>3</v>
      </c>
    </row>
    <row r="21" spans="1:6" ht="15.75" customHeight="1">
      <c r="A21" s="23" t="s">
        <v>104</v>
      </c>
      <c r="B21" s="27"/>
      <c r="C21" s="27"/>
      <c r="D21" s="27">
        <v>15</v>
      </c>
      <c r="E21" s="26" t="s">
        <v>8</v>
      </c>
      <c r="F21" s="21">
        <v>1</v>
      </c>
    </row>
    <row r="22" spans="1:6" ht="15.75" customHeight="1">
      <c r="A22" s="23" t="s">
        <v>105</v>
      </c>
      <c r="B22" s="27">
        <v>30</v>
      </c>
      <c r="C22" s="27">
        <v>15</v>
      </c>
      <c r="D22" s="27"/>
      <c r="E22" s="26" t="s">
        <v>8</v>
      </c>
      <c r="F22" s="21">
        <v>4</v>
      </c>
    </row>
    <row r="23" spans="1:6" ht="15.75" customHeight="1">
      <c r="A23" s="23" t="s">
        <v>106</v>
      </c>
      <c r="B23" s="27"/>
      <c r="C23" s="27"/>
      <c r="D23" s="27">
        <v>15</v>
      </c>
      <c r="E23" s="26" t="s">
        <v>8</v>
      </c>
      <c r="F23" s="21">
        <v>1</v>
      </c>
    </row>
    <row r="24" spans="1:6" ht="15.75" customHeight="1">
      <c r="A24" s="23" t="s">
        <v>29</v>
      </c>
      <c r="B24" s="27"/>
      <c r="C24" s="27">
        <v>30</v>
      </c>
      <c r="D24" s="27"/>
      <c r="E24" s="26" t="s">
        <v>8</v>
      </c>
      <c r="F24" s="27">
        <v>3</v>
      </c>
    </row>
    <row r="25" spans="1:6" ht="19.5" customHeight="1">
      <c r="A25" s="24" t="s">
        <v>26</v>
      </c>
      <c r="B25" s="25"/>
      <c r="C25" s="25"/>
      <c r="D25" s="25"/>
      <c r="E25" s="26"/>
      <c r="F25" s="25"/>
    </row>
    <row r="26" spans="1:6" ht="15.75" customHeight="1">
      <c r="A26" s="23" t="s">
        <v>107</v>
      </c>
      <c r="B26" s="27">
        <v>15</v>
      </c>
      <c r="C26" s="27">
        <v>15</v>
      </c>
      <c r="D26" s="27"/>
      <c r="E26" s="26" t="s">
        <v>10</v>
      </c>
      <c r="F26" s="21">
        <v>3</v>
      </c>
    </row>
    <row r="27" spans="1:6" ht="25.5">
      <c r="A27" s="28" t="s">
        <v>30</v>
      </c>
      <c r="B27" s="27"/>
      <c r="C27" s="27"/>
      <c r="D27" s="27"/>
      <c r="E27" s="26" t="s">
        <v>10</v>
      </c>
      <c r="F27" s="27">
        <v>20</v>
      </c>
    </row>
    <row r="28" spans="1:6" ht="15.75" customHeight="1" thickBot="1">
      <c r="A28" s="15" t="s">
        <v>13</v>
      </c>
      <c r="B28" s="16">
        <f>SUM(B8:B27)</f>
        <v>225</v>
      </c>
      <c r="C28" s="16">
        <f>SUM(C8:C27)</f>
        <v>210</v>
      </c>
      <c r="D28" s="16"/>
      <c r="E28" s="17" t="str">
        <f>COUNTIF(E8:E27,"e")&amp;"e"</f>
        <v>8e</v>
      </c>
      <c r="F28" s="18">
        <f>SUM(F8:F27)</f>
        <v>63</v>
      </c>
    </row>
    <row r="29" spans="2:6" ht="30" customHeight="1">
      <c r="B29" s="9"/>
      <c r="C29" s="9"/>
      <c r="D29" s="9"/>
      <c r="E29" s="8"/>
      <c r="F29" s="9"/>
    </row>
    <row r="30" spans="1:7" ht="21.75" customHeight="1">
      <c r="A30" s="10"/>
      <c r="B30" s="9"/>
      <c r="C30" s="9"/>
      <c r="D30" s="9"/>
      <c r="E30" s="11" t="s">
        <v>28</v>
      </c>
      <c r="F30" s="12">
        <v>16</v>
      </c>
      <c r="G30" s="13"/>
    </row>
    <row r="31" spans="1:7" ht="69.75" customHeight="1">
      <c r="A31" s="38" t="s">
        <v>75</v>
      </c>
      <c r="B31" s="38"/>
      <c r="C31" s="38"/>
      <c r="D31" s="38"/>
      <c r="E31" s="38"/>
      <c r="F31" s="38"/>
      <c r="G31" s="13"/>
    </row>
    <row r="32" ht="12.75" customHeight="1"/>
    <row r="33" ht="21.75" customHeight="1">
      <c r="A33" s="14" t="str">
        <f>"Łącznie "&amp;(F28+F30)&amp;" punktów ECTS"</f>
        <v>Łącznie 79 punktów ECTS</v>
      </c>
    </row>
    <row r="35" ht="14.25">
      <c r="A35" s="5" t="s">
        <v>78</v>
      </c>
    </row>
  </sheetData>
  <mergeCells count="4">
    <mergeCell ref="A31:F31"/>
    <mergeCell ref="A1:F1"/>
    <mergeCell ref="A3:F3"/>
    <mergeCell ref="A4:F4"/>
  </mergeCells>
  <printOptions horizontalCentered="1"/>
  <pageMargins left="0.1968503937007874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5"/>
  <sheetViews>
    <sheetView workbookViewId="0" topLeftCell="A1">
      <selection activeCell="I11" sqref="I11"/>
    </sheetView>
  </sheetViews>
  <sheetFormatPr defaultColWidth="9.140625" defaultRowHeight="12.75"/>
  <cols>
    <col min="1" max="1" width="54.7109375" style="5" customWidth="1"/>
    <col min="2" max="4" width="7.7109375" style="3" customWidth="1"/>
    <col min="5" max="5" width="7.7109375" style="2" customWidth="1"/>
    <col min="6" max="6" width="7.7109375" style="3" customWidth="1"/>
    <col min="7" max="16384" width="9.140625" style="3" customWidth="1"/>
  </cols>
  <sheetData>
    <row r="1" spans="1:6" ht="15.75" customHeight="1">
      <c r="A1" s="39" t="s">
        <v>114</v>
      </c>
      <c r="B1" s="39"/>
      <c r="C1" s="39"/>
      <c r="D1" s="39"/>
      <c r="E1" s="39"/>
      <c r="F1" s="39"/>
    </row>
    <row r="2" spans="1:6" ht="15.75" customHeight="1">
      <c r="A2" s="4"/>
      <c r="B2" s="1"/>
      <c r="C2" s="1"/>
      <c r="D2" s="1"/>
      <c r="E2" s="1"/>
      <c r="F2" s="1"/>
    </row>
    <row r="3" spans="1:6" ht="15.75" customHeight="1">
      <c r="A3" s="40" t="s">
        <v>116</v>
      </c>
      <c r="B3" s="40"/>
      <c r="C3" s="40"/>
      <c r="D3" s="40"/>
      <c r="E3" s="40"/>
      <c r="F3" s="40"/>
    </row>
    <row r="4" spans="1:6" ht="15.75" customHeight="1">
      <c r="A4" s="40" t="s">
        <v>119</v>
      </c>
      <c r="B4" s="40"/>
      <c r="C4" s="40"/>
      <c r="D4" s="40"/>
      <c r="E4" s="40"/>
      <c r="F4" s="40"/>
    </row>
    <row r="5" spans="1:6" ht="30" customHeight="1">
      <c r="A5" s="4"/>
      <c r="B5" s="1"/>
      <c r="C5" s="1"/>
      <c r="D5" s="1"/>
      <c r="E5" s="1"/>
      <c r="F5" s="1"/>
    </row>
    <row r="6" spans="1:6" ht="21.75" customHeight="1" thickBot="1">
      <c r="A6" s="10" t="s">
        <v>27</v>
      </c>
      <c r="B6" s="1"/>
      <c r="C6" s="1"/>
      <c r="D6" s="1"/>
      <c r="E6" s="1"/>
      <c r="F6" s="1"/>
    </row>
    <row r="7" spans="1:6" s="37" customFormat="1" ht="30" customHeight="1">
      <c r="A7" s="33" t="s">
        <v>1</v>
      </c>
      <c r="B7" s="34" t="s">
        <v>2</v>
      </c>
      <c r="C7" s="34" t="s">
        <v>3</v>
      </c>
      <c r="D7" s="34" t="s">
        <v>4</v>
      </c>
      <c r="E7" s="35" t="s">
        <v>5</v>
      </c>
      <c r="F7" s="36" t="s">
        <v>6</v>
      </c>
    </row>
    <row r="8" spans="1:6" ht="19.5" customHeight="1">
      <c r="A8" s="20" t="s">
        <v>0</v>
      </c>
      <c r="B8" s="21"/>
      <c r="C8" s="21"/>
      <c r="D8" s="21"/>
      <c r="E8" s="22"/>
      <c r="F8" s="21"/>
    </row>
    <row r="9" spans="1:6" ht="15.75" customHeight="1">
      <c r="A9" s="23" t="s">
        <v>108</v>
      </c>
      <c r="B9" s="21">
        <v>30</v>
      </c>
      <c r="C9" s="21"/>
      <c r="D9" s="21"/>
      <c r="E9" s="22" t="s">
        <v>8</v>
      </c>
      <c r="F9" s="21">
        <v>2</v>
      </c>
    </row>
    <row r="10" spans="1:6" ht="15.75" customHeight="1">
      <c r="A10" s="23" t="s">
        <v>47</v>
      </c>
      <c r="B10" s="21">
        <v>30</v>
      </c>
      <c r="C10" s="21">
        <v>30</v>
      </c>
      <c r="D10" s="21"/>
      <c r="E10" s="22" t="s">
        <v>10</v>
      </c>
      <c r="F10" s="21">
        <v>5</v>
      </c>
    </row>
    <row r="11" spans="1:6" ht="15.75" customHeight="1">
      <c r="A11" s="23" t="s">
        <v>48</v>
      </c>
      <c r="B11" s="21">
        <v>30</v>
      </c>
      <c r="C11" s="21">
        <v>15</v>
      </c>
      <c r="D11" s="21"/>
      <c r="E11" s="22" t="s">
        <v>10</v>
      </c>
      <c r="F11" s="21">
        <v>4</v>
      </c>
    </row>
    <row r="12" spans="1:6" ht="15.75" customHeight="1">
      <c r="A12" s="23" t="s">
        <v>49</v>
      </c>
      <c r="B12" s="21"/>
      <c r="C12" s="21">
        <v>30</v>
      </c>
      <c r="D12" s="21"/>
      <c r="E12" s="22" t="s">
        <v>8</v>
      </c>
      <c r="F12" s="21">
        <v>2</v>
      </c>
    </row>
    <row r="13" spans="1:6" ht="19.5" customHeight="1">
      <c r="A13" s="24" t="s">
        <v>14</v>
      </c>
      <c r="B13" s="25"/>
      <c r="C13" s="25"/>
      <c r="D13" s="25"/>
      <c r="E13" s="26"/>
      <c r="F13" s="25"/>
    </row>
    <row r="14" spans="1:6" ht="15.75" customHeight="1">
      <c r="A14" s="23" t="s">
        <v>109</v>
      </c>
      <c r="B14" s="21">
        <v>30</v>
      </c>
      <c r="C14" s="21"/>
      <c r="D14" s="21"/>
      <c r="E14" s="22" t="s">
        <v>10</v>
      </c>
      <c r="F14" s="21">
        <v>3</v>
      </c>
    </row>
    <row r="15" spans="1:6" ht="15.75" customHeight="1">
      <c r="A15" s="23" t="s">
        <v>110</v>
      </c>
      <c r="B15" s="21">
        <v>30</v>
      </c>
      <c r="C15" s="21">
        <v>15</v>
      </c>
      <c r="D15" s="21"/>
      <c r="E15" s="22" t="s">
        <v>10</v>
      </c>
      <c r="F15" s="31">
        <v>4</v>
      </c>
    </row>
    <row r="16" spans="1:6" ht="15.75" customHeight="1">
      <c r="A16" s="23" t="s">
        <v>50</v>
      </c>
      <c r="B16" s="21">
        <v>30</v>
      </c>
      <c r="C16" s="21">
        <v>15</v>
      </c>
      <c r="D16" s="21"/>
      <c r="E16" s="22" t="s">
        <v>10</v>
      </c>
      <c r="F16" s="21">
        <v>4</v>
      </c>
    </row>
    <row r="17" spans="1:6" ht="15.75" customHeight="1">
      <c r="A17" s="23" t="s">
        <v>111</v>
      </c>
      <c r="B17" s="21"/>
      <c r="C17" s="21"/>
      <c r="D17" s="21">
        <v>30</v>
      </c>
      <c r="E17" s="22" t="s">
        <v>8</v>
      </c>
      <c r="F17" s="21">
        <v>3</v>
      </c>
    </row>
    <row r="18" spans="1:6" ht="15.75" customHeight="1">
      <c r="A18" s="23" t="s">
        <v>112</v>
      </c>
      <c r="B18" s="21"/>
      <c r="C18" s="21"/>
      <c r="D18" s="21">
        <v>30</v>
      </c>
      <c r="E18" s="22" t="s">
        <v>8</v>
      </c>
      <c r="F18" s="21">
        <v>3</v>
      </c>
    </row>
    <row r="19" spans="1:6" ht="19.5" customHeight="1">
      <c r="A19" s="24" t="s">
        <v>20</v>
      </c>
      <c r="B19" s="25"/>
      <c r="C19" s="25"/>
      <c r="D19" s="25"/>
      <c r="E19" s="26"/>
      <c r="F19" s="25"/>
    </row>
    <row r="20" spans="1:6" ht="15.75" customHeight="1">
      <c r="A20" s="23" t="s">
        <v>113</v>
      </c>
      <c r="B20" s="27">
        <v>30</v>
      </c>
      <c r="C20" s="27">
        <v>15</v>
      </c>
      <c r="D20" s="27"/>
      <c r="E20" s="26" t="s">
        <v>8</v>
      </c>
      <c r="F20" s="21">
        <v>3</v>
      </c>
    </row>
    <row r="21" spans="1:6" ht="15.75" customHeight="1">
      <c r="A21" s="23" t="s">
        <v>52</v>
      </c>
      <c r="B21" s="27">
        <v>30</v>
      </c>
      <c r="C21" s="27"/>
      <c r="D21" s="27"/>
      <c r="E21" s="26" t="s">
        <v>8</v>
      </c>
      <c r="F21" s="21">
        <v>3</v>
      </c>
    </row>
    <row r="22" spans="1:6" ht="15.75" customHeight="1">
      <c r="A22" s="23" t="s">
        <v>29</v>
      </c>
      <c r="B22" s="27"/>
      <c r="C22" s="27">
        <v>30</v>
      </c>
      <c r="D22" s="27"/>
      <c r="E22" s="26" t="s">
        <v>8</v>
      </c>
      <c r="F22" s="27">
        <v>3</v>
      </c>
    </row>
    <row r="23" spans="1:6" ht="19.5" customHeight="1">
      <c r="A23" s="24" t="s">
        <v>26</v>
      </c>
      <c r="B23" s="25"/>
      <c r="C23" s="25"/>
      <c r="D23" s="25"/>
      <c r="E23" s="26"/>
      <c r="F23" s="25"/>
    </row>
    <row r="24" spans="1:6" ht="15.75" customHeight="1">
      <c r="A24" s="23" t="s">
        <v>53</v>
      </c>
      <c r="B24" s="21">
        <v>30</v>
      </c>
      <c r="C24" s="21"/>
      <c r="D24" s="21"/>
      <c r="E24" s="22" t="s">
        <v>10</v>
      </c>
      <c r="F24" s="21">
        <v>3</v>
      </c>
    </row>
    <row r="25" spans="1:6" ht="15.75" customHeight="1">
      <c r="A25" s="23" t="s">
        <v>51</v>
      </c>
      <c r="B25" s="21"/>
      <c r="C25" s="21">
        <v>15</v>
      </c>
      <c r="D25" s="21"/>
      <c r="E25" s="22" t="s">
        <v>8</v>
      </c>
      <c r="F25" s="21">
        <v>2</v>
      </c>
    </row>
    <row r="26" spans="1:6" ht="25.5">
      <c r="A26" s="28" t="s">
        <v>30</v>
      </c>
      <c r="B26" s="27"/>
      <c r="C26" s="27"/>
      <c r="D26" s="27"/>
      <c r="E26" s="26" t="s">
        <v>10</v>
      </c>
      <c r="F26" s="27">
        <v>20</v>
      </c>
    </row>
    <row r="27" spans="1:6" ht="15.75" customHeight="1" thickBot="1">
      <c r="A27" s="15" t="s">
        <v>13</v>
      </c>
      <c r="B27" s="16">
        <f>SUM(B8:B26)</f>
        <v>270</v>
      </c>
      <c r="C27" s="16">
        <f>SUM(C8:C26)</f>
        <v>165</v>
      </c>
      <c r="D27" s="16"/>
      <c r="E27" s="17" t="str">
        <f>COUNTIF(E8:E26,"e")&amp;"e"</f>
        <v>7e</v>
      </c>
      <c r="F27" s="18">
        <f>SUM(F8:F26)</f>
        <v>64</v>
      </c>
    </row>
    <row r="28" spans="2:6" ht="30" customHeight="1">
      <c r="B28" s="9"/>
      <c r="C28" s="9"/>
      <c r="D28" s="9"/>
      <c r="E28" s="8"/>
      <c r="F28" s="9"/>
    </row>
    <row r="29" spans="1:7" ht="21.75" customHeight="1">
      <c r="A29" s="10"/>
      <c r="B29" s="9"/>
      <c r="C29" s="9"/>
      <c r="D29" s="9"/>
      <c r="E29" s="11" t="s">
        <v>28</v>
      </c>
      <c r="F29" s="12">
        <v>15</v>
      </c>
      <c r="G29" s="13"/>
    </row>
    <row r="30" spans="1:7" ht="69.75" customHeight="1">
      <c r="A30" s="38" t="s">
        <v>68</v>
      </c>
      <c r="B30" s="38"/>
      <c r="C30" s="38"/>
      <c r="D30" s="38"/>
      <c r="E30" s="38"/>
      <c r="F30" s="38"/>
      <c r="G30" s="13"/>
    </row>
    <row r="31" ht="12.75" customHeight="1"/>
    <row r="32" ht="21.75" customHeight="1">
      <c r="A32" s="14" t="str">
        <f>"Łącznie "&amp;(F27+F29)&amp;" punktów ECTS"</f>
        <v>Łącznie 79 punktów ECTS</v>
      </c>
    </row>
    <row r="34" ht="19.5" customHeight="1">
      <c r="A34" s="5" t="s">
        <v>77</v>
      </c>
    </row>
    <row r="35" ht="14.25">
      <c r="A35" s="5" t="s">
        <v>78</v>
      </c>
    </row>
  </sheetData>
  <mergeCells count="4">
    <mergeCell ref="A30:F30"/>
    <mergeCell ref="A1:F1"/>
    <mergeCell ref="A3:F3"/>
    <mergeCell ref="A4:F4"/>
  </mergeCells>
  <printOptions horizontalCentered="1"/>
  <pageMargins left="0.1968503937007874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2"/>
  <sheetViews>
    <sheetView workbookViewId="0" topLeftCell="A7">
      <selection activeCell="I11" sqref="I11"/>
    </sheetView>
  </sheetViews>
  <sheetFormatPr defaultColWidth="9.140625" defaultRowHeight="12.75"/>
  <cols>
    <col min="1" max="1" width="54.7109375" style="5" customWidth="1"/>
    <col min="2" max="4" width="7.7109375" style="3" customWidth="1"/>
    <col min="5" max="5" width="7.7109375" style="2" customWidth="1"/>
    <col min="6" max="6" width="7.7109375" style="3" customWidth="1"/>
    <col min="7" max="16384" width="9.140625" style="3" customWidth="1"/>
  </cols>
  <sheetData>
    <row r="1" spans="1:6" ht="15.75" customHeight="1">
      <c r="A1" s="39" t="s">
        <v>120</v>
      </c>
      <c r="B1" s="39"/>
      <c r="C1" s="39"/>
      <c r="D1" s="39"/>
      <c r="E1" s="39"/>
      <c r="F1" s="39"/>
    </row>
    <row r="2" spans="1:6" ht="15.75" customHeight="1">
      <c r="A2" s="4"/>
      <c r="B2" s="1"/>
      <c r="C2" s="1"/>
      <c r="D2" s="1"/>
      <c r="E2" s="1"/>
      <c r="F2" s="1"/>
    </row>
    <row r="3" spans="1:6" ht="15.75" customHeight="1">
      <c r="A3" s="40" t="s">
        <v>121</v>
      </c>
      <c r="B3" s="40"/>
      <c r="C3" s="40"/>
      <c r="D3" s="40"/>
      <c r="E3" s="40"/>
      <c r="F3" s="40"/>
    </row>
    <row r="4" spans="1:6" ht="15.75" customHeight="1">
      <c r="A4" s="40" t="s">
        <v>122</v>
      </c>
      <c r="B4" s="40"/>
      <c r="C4" s="40"/>
      <c r="D4" s="40"/>
      <c r="E4" s="40"/>
      <c r="F4" s="40"/>
    </row>
    <row r="5" spans="1:6" ht="30" customHeight="1">
      <c r="A5" s="4"/>
      <c r="B5" s="1"/>
      <c r="C5" s="1"/>
      <c r="D5" s="1"/>
      <c r="E5" s="1"/>
      <c r="F5" s="1"/>
    </row>
    <row r="6" spans="1:6" ht="21.75" customHeight="1" thickBot="1">
      <c r="A6" s="10" t="s">
        <v>27</v>
      </c>
      <c r="B6" s="1"/>
      <c r="C6" s="1"/>
      <c r="D6" s="1"/>
      <c r="E6" s="1"/>
      <c r="F6" s="1"/>
    </row>
    <row r="7" spans="1:6" s="37" customFormat="1" ht="30" customHeight="1">
      <c r="A7" s="33" t="s">
        <v>1</v>
      </c>
      <c r="B7" s="34" t="s">
        <v>2</v>
      </c>
      <c r="C7" s="34" t="s">
        <v>3</v>
      </c>
      <c r="D7" s="34" t="s">
        <v>4</v>
      </c>
      <c r="E7" s="35" t="s">
        <v>5</v>
      </c>
      <c r="F7" s="36" t="s">
        <v>6</v>
      </c>
    </row>
    <row r="8" spans="1:6" ht="19.5" customHeight="1">
      <c r="A8" s="20" t="s">
        <v>0</v>
      </c>
      <c r="B8" s="21"/>
      <c r="C8" s="21"/>
      <c r="D8" s="21"/>
      <c r="E8" s="22"/>
      <c r="F8" s="21"/>
    </row>
    <row r="9" spans="1:6" ht="15.75" customHeight="1">
      <c r="A9" s="23" t="s">
        <v>76</v>
      </c>
      <c r="B9" s="21">
        <v>15</v>
      </c>
      <c r="C9" s="21">
        <v>30</v>
      </c>
      <c r="D9" s="21"/>
      <c r="E9" s="22" t="s">
        <v>10</v>
      </c>
      <c r="F9" s="21">
        <v>4</v>
      </c>
    </row>
    <row r="10" spans="1:6" ht="15.75" customHeight="1">
      <c r="A10" s="23" t="s">
        <v>54</v>
      </c>
      <c r="B10" s="21">
        <v>30</v>
      </c>
      <c r="C10" s="21">
        <v>30</v>
      </c>
      <c r="D10" s="21"/>
      <c r="E10" s="22" t="s">
        <v>10</v>
      </c>
      <c r="F10" s="21">
        <v>5</v>
      </c>
    </row>
    <row r="11" spans="1:6" ht="15.75" customHeight="1">
      <c r="A11" s="23" t="s">
        <v>69</v>
      </c>
      <c r="B11" s="21">
        <v>15</v>
      </c>
      <c r="C11" s="21">
        <v>30</v>
      </c>
      <c r="D11" s="21"/>
      <c r="E11" s="22" t="s">
        <v>8</v>
      </c>
      <c r="F11" s="21">
        <v>4</v>
      </c>
    </row>
    <row r="12" spans="1:6" ht="15.75" customHeight="1">
      <c r="A12" s="23" t="s">
        <v>55</v>
      </c>
      <c r="B12" s="21">
        <v>15</v>
      </c>
      <c r="C12" s="21">
        <v>30</v>
      </c>
      <c r="D12" s="21"/>
      <c r="E12" s="22" t="s">
        <v>10</v>
      </c>
      <c r="F12" s="21">
        <v>4</v>
      </c>
    </row>
    <row r="13" spans="1:6" ht="19.5" customHeight="1">
      <c r="A13" s="24" t="s">
        <v>14</v>
      </c>
      <c r="B13" s="25"/>
      <c r="C13" s="25"/>
      <c r="D13" s="25"/>
      <c r="E13" s="26"/>
      <c r="F13" s="25"/>
    </row>
    <row r="14" spans="1:6" ht="15.75" customHeight="1">
      <c r="A14" s="23" t="s">
        <v>56</v>
      </c>
      <c r="B14" s="21">
        <v>15</v>
      </c>
      <c r="C14" s="21">
        <v>15</v>
      </c>
      <c r="D14" s="21"/>
      <c r="E14" s="22" t="s">
        <v>10</v>
      </c>
      <c r="F14" s="21">
        <v>3</v>
      </c>
    </row>
    <row r="15" spans="1:6" ht="15.75" customHeight="1">
      <c r="A15" s="23" t="s">
        <v>57</v>
      </c>
      <c r="B15" s="21">
        <v>15</v>
      </c>
      <c r="C15" s="21">
        <v>30</v>
      </c>
      <c r="D15" s="21"/>
      <c r="E15" s="22" t="s">
        <v>8</v>
      </c>
      <c r="F15" s="21">
        <v>4</v>
      </c>
    </row>
    <row r="16" spans="1:6" ht="15.75" customHeight="1">
      <c r="A16" s="23" t="s">
        <v>58</v>
      </c>
      <c r="B16" s="21"/>
      <c r="C16" s="21">
        <v>24</v>
      </c>
      <c r="D16" s="21"/>
      <c r="E16" s="22" t="s">
        <v>8</v>
      </c>
      <c r="F16" s="21">
        <v>2</v>
      </c>
    </row>
    <row r="17" spans="1:6" ht="15.75" customHeight="1">
      <c r="A17" s="23" t="s">
        <v>44</v>
      </c>
      <c r="B17" s="21">
        <v>30</v>
      </c>
      <c r="C17" s="21">
        <v>30</v>
      </c>
      <c r="D17" s="21"/>
      <c r="E17" s="22" t="s">
        <v>10</v>
      </c>
      <c r="F17" s="21">
        <v>6</v>
      </c>
    </row>
    <row r="18" spans="1:6" ht="19.5" customHeight="1">
      <c r="A18" s="24" t="s">
        <v>20</v>
      </c>
      <c r="B18" s="25"/>
      <c r="C18" s="25"/>
      <c r="D18" s="25"/>
      <c r="E18" s="26"/>
      <c r="F18" s="25"/>
    </row>
    <row r="19" spans="1:6" ht="15.75" customHeight="1">
      <c r="A19" s="23" t="s">
        <v>59</v>
      </c>
      <c r="B19" s="27">
        <v>30</v>
      </c>
      <c r="C19" s="27">
        <v>30</v>
      </c>
      <c r="D19" s="27"/>
      <c r="E19" s="26" t="s">
        <v>10</v>
      </c>
      <c r="F19" s="31">
        <v>5</v>
      </c>
    </row>
    <row r="20" spans="1:6" ht="15.75" customHeight="1">
      <c r="A20" s="23" t="s">
        <v>60</v>
      </c>
      <c r="B20" s="27">
        <v>15</v>
      </c>
      <c r="C20" s="27">
        <v>15</v>
      </c>
      <c r="D20" s="27"/>
      <c r="E20" s="26" t="s">
        <v>10</v>
      </c>
      <c r="F20" s="21">
        <v>3</v>
      </c>
    </row>
    <row r="21" spans="1:6" ht="15.75" customHeight="1">
      <c r="A21" s="23" t="s">
        <v>29</v>
      </c>
      <c r="B21" s="27"/>
      <c r="C21" s="27">
        <v>30</v>
      </c>
      <c r="D21" s="27"/>
      <c r="E21" s="26" t="s">
        <v>8</v>
      </c>
      <c r="F21" s="27">
        <v>4</v>
      </c>
    </row>
    <row r="22" spans="1:6" ht="19.5" customHeight="1">
      <c r="A22" s="24" t="s">
        <v>26</v>
      </c>
      <c r="B22" s="25"/>
      <c r="C22" s="25"/>
      <c r="D22" s="25"/>
      <c r="E22" s="26"/>
      <c r="F22" s="25"/>
    </row>
    <row r="23" spans="1:6" ht="25.5">
      <c r="A23" s="28" t="s">
        <v>30</v>
      </c>
      <c r="B23" s="27"/>
      <c r="C23" s="27"/>
      <c r="D23" s="27"/>
      <c r="E23" s="26" t="s">
        <v>10</v>
      </c>
      <c r="F23" s="27">
        <v>20</v>
      </c>
    </row>
    <row r="24" spans="1:6" ht="15.75" customHeight="1" thickBot="1">
      <c r="A24" s="15" t="s">
        <v>13</v>
      </c>
      <c r="B24" s="16">
        <f>SUM(B8:B23)</f>
        <v>180</v>
      </c>
      <c r="C24" s="16">
        <f>SUM(C8:C23)</f>
        <v>294</v>
      </c>
      <c r="D24" s="16"/>
      <c r="E24" s="17" t="str">
        <f>COUNTIF(E8:E23,"e")&amp;"e"</f>
        <v>8e</v>
      </c>
      <c r="F24" s="18">
        <f>SUM(F8:F23)</f>
        <v>64</v>
      </c>
    </row>
    <row r="25" spans="2:6" ht="30" customHeight="1">
      <c r="B25" s="9"/>
      <c r="C25" s="9"/>
      <c r="D25" s="9"/>
      <c r="E25" s="8"/>
      <c r="F25" s="9"/>
    </row>
    <row r="26" spans="1:7" ht="21.75" customHeight="1">
      <c r="A26" s="10"/>
      <c r="B26" s="9"/>
      <c r="C26" s="9"/>
      <c r="D26" s="9"/>
      <c r="E26" s="11" t="s">
        <v>28</v>
      </c>
      <c r="F26" s="12">
        <v>16</v>
      </c>
      <c r="G26" s="13"/>
    </row>
    <row r="27" spans="1:7" ht="69.75" customHeight="1">
      <c r="A27" s="38" t="s">
        <v>72</v>
      </c>
      <c r="B27" s="38"/>
      <c r="C27" s="38"/>
      <c r="D27" s="38"/>
      <c r="E27" s="38"/>
      <c r="F27" s="38"/>
      <c r="G27" s="13"/>
    </row>
    <row r="28" ht="12.75" customHeight="1"/>
    <row r="29" ht="21.75" customHeight="1">
      <c r="A29" s="14" t="str">
        <f>"Łącznie "&amp;(F24+F26)&amp;" punktów ECTS"</f>
        <v>Łącznie 80 punktów ECTS</v>
      </c>
    </row>
    <row r="31" ht="12.75" customHeight="1">
      <c r="A31" s="5" t="s">
        <v>77</v>
      </c>
    </row>
    <row r="32" ht="14.25">
      <c r="A32" s="5" t="s">
        <v>78</v>
      </c>
    </row>
  </sheetData>
  <mergeCells count="4">
    <mergeCell ref="A27:F27"/>
    <mergeCell ref="A1:F1"/>
    <mergeCell ref="A3:F3"/>
    <mergeCell ref="A4:F4"/>
  </mergeCells>
  <printOptions horizontalCentered="1"/>
  <pageMargins left="0.1968503937007874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5"/>
  <sheetViews>
    <sheetView workbookViewId="0" topLeftCell="A7">
      <selection activeCell="I21" sqref="I21"/>
    </sheetView>
  </sheetViews>
  <sheetFormatPr defaultColWidth="9.140625" defaultRowHeight="12.75"/>
  <cols>
    <col min="1" max="1" width="54.7109375" style="5" customWidth="1"/>
    <col min="2" max="4" width="7.7109375" style="3" customWidth="1"/>
    <col min="5" max="5" width="7.7109375" style="2" customWidth="1"/>
    <col min="6" max="6" width="7.7109375" style="3" customWidth="1"/>
    <col min="7" max="16384" width="9.140625" style="3" customWidth="1"/>
  </cols>
  <sheetData>
    <row r="1" spans="1:6" ht="15.75" customHeight="1">
      <c r="A1" s="39" t="s">
        <v>114</v>
      </c>
      <c r="B1" s="39"/>
      <c r="C1" s="39"/>
      <c r="D1" s="39"/>
      <c r="E1" s="39"/>
      <c r="F1" s="39"/>
    </row>
    <row r="2" spans="1:6" ht="15.75" customHeight="1">
      <c r="A2" s="4"/>
      <c r="B2" s="1"/>
      <c r="C2" s="1"/>
      <c r="D2" s="1"/>
      <c r="E2" s="1"/>
      <c r="F2" s="1"/>
    </row>
    <row r="3" spans="1:6" s="5" customFormat="1" ht="15.75" customHeight="1">
      <c r="A3" s="40" t="s">
        <v>123</v>
      </c>
      <c r="B3" s="40"/>
      <c r="C3" s="40"/>
      <c r="D3" s="40"/>
      <c r="E3" s="40"/>
      <c r="F3" s="40"/>
    </row>
    <row r="4" spans="1:6" s="5" customFormat="1" ht="15.75" customHeight="1">
      <c r="A4" s="41" t="s">
        <v>124</v>
      </c>
      <c r="B4" s="41"/>
      <c r="C4" s="41"/>
      <c r="D4" s="41"/>
      <c r="E4" s="41"/>
      <c r="F4" s="41"/>
    </row>
    <row r="5" spans="1:6" ht="30" customHeight="1">
      <c r="A5" s="4"/>
      <c r="B5" s="1"/>
      <c r="C5" s="1"/>
      <c r="D5" s="1"/>
      <c r="E5" s="1"/>
      <c r="F5" s="1"/>
    </row>
    <row r="6" spans="1:6" ht="21.75" customHeight="1" thickBot="1">
      <c r="A6" s="10" t="s">
        <v>27</v>
      </c>
      <c r="B6" s="1"/>
      <c r="C6" s="1"/>
      <c r="D6" s="1"/>
      <c r="E6" s="1"/>
      <c r="F6" s="1"/>
    </row>
    <row r="7" spans="1:6" s="37" customFormat="1" ht="30" customHeight="1">
      <c r="A7" s="33" t="s">
        <v>1</v>
      </c>
      <c r="B7" s="34" t="s">
        <v>2</v>
      </c>
      <c r="C7" s="34" t="s">
        <v>3</v>
      </c>
      <c r="D7" s="34" t="s">
        <v>4</v>
      </c>
      <c r="E7" s="35" t="s">
        <v>5</v>
      </c>
      <c r="F7" s="36" t="s">
        <v>6</v>
      </c>
    </row>
    <row r="8" spans="1:6" ht="19.5" customHeight="1">
      <c r="A8" s="20" t="s">
        <v>0</v>
      </c>
      <c r="B8" s="21"/>
      <c r="C8" s="21"/>
      <c r="D8" s="21"/>
      <c r="E8" s="22"/>
      <c r="F8" s="21"/>
    </row>
    <row r="9" spans="1:6" ht="15.75" customHeight="1">
      <c r="A9" s="23" t="s">
        <v>97</v>
      </c>
      <c r="B9" s="21">
        <v>30</v>
      </c>
      <c r="C9" s="21"/>
      <c r="D9" s="21"/>
      <c r="E9" s="22" t="s">
        <v>8</v>
      </c>
      <c r="F9" s="21">
        <v>3</v>
      </c>
    </row>
    <row r="10" spans="1:6" ht="15.75" customHeight="1">
      <c r="A10" s="23" t="s">
        <v>89</v>
      </c>
      <c r="B10" s="21">
        <v>30</v>
      </c>
      <c r="C10" s="21">
        <v>15</v>
      </c>
      <c r="D10" s="21"/>
      <c r="E10" s="22" t="s">
        <v>8</v>
      </c>
      <c r="F10" s="21">
        <v>4</v>
      </c>
    </row>
    <row r="11" spans="1:6" ht="15.75" customHeight="1">
      <c r="A11" s="23" t="s">
        <v>90</v>
      </c>
      <c r="B11" s="21">
        <v>30</v>
      </c>
      <c r="C11" s="21">
        <v>15</v>
      </c>
      <c r="D11" s="21"/>
      <c r="E11" s="22" t="s">
        <v>10</v>
      </c>
      <c r="F11" s="21">
        <v>4</v>
      </c>
    </row>
    <row r="12" spans="1:6" ht="15.75" customHeight="1">
      <c r="A12" s="23" t="s">
        <v>91</v>
      </c>
      <c r="B12" s="21">
        <v>30</v>
      </c>
      <c r="C12" s="21"/>
      <c r="D12" s="21"/>
      <c r="E12" s="22" t="s">
        <v>8</v>
      </c>
      <c r="F12" s="21">
        <v>3</v>
      </c>
    </row>
    <row r="13" spans="1:6" ht="19.5" customHeight="1">
      <c r="A13" s="24" t="s">
        <v>14</v>
      </c>
      <c r="B13" s="25"/>
      <c r="C13" s="25"/>
      <c r="D13" s="25"/>
      <c r="E13" s="26"/>
      <c r="F13" s="25"/>
    </row>
    <row r="14" spans="1:6" ht="15.75" customHeight="1">
      <c r="A14" s="23" t="s">
        <v>81</v>
      </c>
      <c r="B14" s="21">
        <v>30</v>
      </c>
      <c r="C14" s="21"/>
      <c r="D14" s="21"/>
      <c r="E14" s="22" t="s">
        <v>10</v>
      </c>
      <c r="F14" s="21">
        <v>3</v>
      </c>
    </row>
    <row r="15" spans="1:6" ht="15.75" customHeight="1">
      <c r="A15" s="23" t="s">
        <v>61</v>
      </c>
      <c r="B15" s="21">
        <v>15</v>
      </c>
      <c r="C15" s="21">
        <v>15</v>
      </c>
      <c r="D15" s="21"/>
      <c r="E15" s="22" t="s">
        <v>8</v>
      </c>
      <c r="F15" s="21">
        <v>3</v>
      </c>
    </row>
    <row r="16" spans="1:6" ht="15.75" customHeight="1">
      <c r="A16" s="23" t="s">
        <v>92</v>
      </c>
      <c r="B16" s="21">
        <v>30</v>
      </c>
      <c r="C16" s="21"/>
      <c r="D16" s="21"/>
      <c r="E16" s="22" t="s">
        <v>10</v>
      </c>
      <c r="F16" s="21">
        <v>3</v>
      </c>
    </row>
    <row r="17" spans="1:6" ht="15.75" customHeight="1">
      <c r="A17" s="23" t="s">
        <v>93</v>
      </c>
      <c r="B17" s="21">
        <v>30</v>
      </c>
      <c r="C17" s="21">
        <v>15</v>
      </c>
      <c r="D17" s="21"/>
      <c r="E17" s="22" t="s">
        <v>10</v>
      </c>
      <c r="F17" s="21">
        <v>4</v>
      </c>
    </row>
    <row r="18" spans="1:6" ht="15.75" customHeight="1">
      <c r="A18" s="30" t="s">
        <v>73</v>
      </c>
      <c r="B18" s="21"/>
      <c r="C18" s="21">
        <v>45</v>
      </c>
      <c r="D18" s="21"/>
      <c r="E18" s="22" t="s">
        <v>8</v>
      </c>
      <c r="F18" s="21">
        <v>4</v>
      </c>
    </row>
    <row r="19" spans="1:6" ht="19.5" customHeight="1">
      <c r="A19" s="24" t="s">
        <v>20</v>
      </c>
      <c r="B19" s="25"/>
      <c r="C19" s="25"/>
      <c r="D19" s="25"/>
      <c r="E19" s="26"/>
      <c r="F19" s="25"/>
    </row>
    <row r="20" spans="1:6" ht="15.75" customHeight="1">
      <c r="A20" s="23" t="s">
        <v>94</v>
      </c>
      <c r="B20" s="27">
        <v>30</v>
      </c>
      <c r="C20" s="27"/>
      <c r="D20" s="27"/>
      <c r="E20" s="26" t="s">
        <v>10</v>
      </c>
      <c r="F20" s="21">
        <v>3</v>
      </c>
    </row>
    <row r="21" spans="1:6" ht="15.75" customHeight="1">
      <c r="A21" s="23" t="s">
        <v>88</v>
      </c>
      <c r="B21" s="27"/>
      <c r="C21" s="27">
        <v>30</v>
      </c>
      <c r="D21" s="27"/>
      <c r="E21" s="26" t="s">
        <v>8</v>
      </c>
      <c r="F21" s="31">
        <v>2</v>
      </c>
    </row>
    <row r="22" spans="1:6" ht="15.75" customHeight="1">
      <c r="A22" s="23" t="s">
        <v>95</v>
      </c>
      <c r="B22" s="27">
        <v>15</v>
      </c>
      <c r="C22" s="27"/>
      <c r="D22" s="27">
        <v>15</v>
      </c>
      <c r="E22" s="26" t="s">
        <v>10</v>
      </c>
      <c r="F22" s="21">
        <v>3</v>
      </c>
    </row>
    <row r="23" spans="1:6" ht="15.75" customHeight="1">
      <c r="A23" s="23" t="s">
        <v>29</v>
      </c>
      <c r="B23" s="27"/>
      <c r="C23" s="27">
        <v>30</v>
      </c>
      <c r="D23" s="27"/>
      <c r="E23" s="26" t="s">
        <v>8</v>
      </c>
      <c r="F23" s="27">
        <v>3</v>
      </c>
    </row>
    <row r="24" spans="1:6" ht="19.5" customHeight="1">
      <c r="A24" s="24" t="s">
        <v>26</v>
      </c>
      <c r="B24" s="25"/>
      <c r="C24" s="25"/>
      <c r="D24" s="25"/>
      <c r="E24" s="26"/>
      <c r="F24" s="25"/>
    </row>
    <row r="25" spans="1:6" ht="15.75" customHeight="1">
      <c r="A25" s="23" t="s">
        <v>96</v>
      </c>
      <c r="B25" s="21"/>
      <c r="C25" s="21"/>
      <c r="D25" s="21">
        <v>30</v>
      </c>
      <c r="E25" s="22" t="s">
        <v>8</v>
      </c>
      <c r="F25" s="21">
        <v>3</v>
      </c>
    </row>
    <row r="26" spans="1:6" ht="25.5">
      <c r="A26" s="28" t="s">
        <v>30</v>
      </c>
      <c r="B26" s="27"/>
      <c r="C26" s="27"/>
      <c r="D26" s="27"/>
      <c r="E26" s="26" t="s">
        <v>10</v>
      </c>
      <c r="F26" s="27">
        <v>20</v>
      </c>
    </row>
    <row r="27" spans="1:6" ht="15.75" customHeight="1" thickBot="1">
      <c r="A27" s="15" t="s">
        <v>13</v>
      </c>
      <c r="B27" s="16">
        <f>SUM(B8:B26)</f>
        <v>270</v>
      </c>
      <c r="C27" s="16">
        <f>SUM(C8:C26)</f>
        <v>165</v>
      </c>
      <c r="D27" s="16"/>
      <c r="E27" s="17" t="str">
        <f>COUNTIF(E8:E26,"e")&amp;"e"</f>
        <v>7e</v>
      </c>
      <c r="F27" s="18">
        <f>SUM(F8:F26)</f>
        <v>65</v>
      </c>
    </row>
    <row r="28" spans="2:6" ht="30" customHeight="1">
      <c r="B28" s="9"/>
      <c r="C28" s="9"/>
      <c r="D28" s="9"/>
      <c r="E28" s="8"/>
      <c r="F28" s="9"/>
    </row>
    <row r="29" spans="1:7" ht="21.75" customHeight="1">
      <c r="A29" s="10"/>
      <c r="B29" s="9"/>
      <c r="C29" s="9"/>
      <c r="D29" s="9"/>
      <c r="E29" s="11" t="s">
        <v>28</v>
      </c>
      <c r="F29" s="12">
        <v>14</v>
      </c>
      <c r="G29" s="13"/>
    </row>
    <row r="30" spans="1:7" ht="69.75" customHeight="1">
      <c r="A30" s="38" t="s">
        <v>74</v>
      </c>
      <c r="B30" s="38"/>
      <c r="C30" s="38"/>
      <c r="D30" s="38"/>
      <c r="E30" s="38"/>
      <c r="F30" s="38"/>
      <c r="G30" s="13"/>
    </row>
    <row r="31" ht="12.75" customHeight="1"/>
    <row r="32" ht="21.75" customHeight="1">
      <c r="A32" s="14" t="str">
        <f>"Łącznie "&amp;(F27+F29)&amp;" punktów ECTS"</f>
        <v>Łącznie 79 punktów ECTS</v>
      </c>
    </row>
    <row r="34" ht="12.75" customHeight="1">
      <c r="A34" s="5" t="s">
        <v>77</v>
      </c>
    </row>
    <row r="35" ht="14.25">
      <c r="A35" s="5" t="s">
        <v>78</v>
      </c>
    </row>
  </sheetData>
  <mergeCells count="4">
    <mergeCell ref="A30:F30"/>
    <mergeCell ref="A1:F1"/>
    <mergeCell ref="A3:F3"/>
    <mergeCell ref="A4:F4"/>
  </mergeCells>
  <printOptions horizontalCentered="1"/>
  <pageMargins left="0.1968503937007874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6"/>
  <sheetViews>
    <sheetView tabSelected="1" workbookViewId="0" topLeftCell="A13">
      <selection activeCell="J29" sqref="J29"/>
    </sheetView>
  </sheetViews>
  <sheetFormatPr defaultColWidth="9.140625" defaultRowHeight="12.75"/>
  <cols>
    <col min="1" max="1" width="54.7109375" style="5" customWidth="1"/>
    <col min="2" max="4" width="7.7109375" style="3" customWidth="1"/>
    <col min="5" max="5" width="7.7109375" style="2" customWidth="1"/>
    <col min="6" max="6" width="7.7109375" style="3" customWidth="1"/>
    <col min="7" max="16384" width="9.140625" style="3" customWidth="1"/>
  </cols>
  <sheetData>
    <row r="1" spans="1:6" ht="15.75" customHeight="1">
      <c r="A1" s="39" t="s">
        <v>114</v>
      </c>
      <c r="B1" s="39"/>
      <c r="C1" s="39"/>
      <c r="D1" s="39"/>
      <c r="E1" s="39"/>
      <c r="F1" s="39"/>
    </row>
    <row r="2" spans="1:6" ht="15.75" customHeight="1">
      <c r="A2" s="4"/>
      <c r="B2" s="1"/>
      <c r="C2" s="1"/>
      <c r="D2" s="1"/>
      <c r="E2" s="1"/>
      <c r="F2" s="1"/>
    </row>
    <row r="3" spans="1:6" s="5" customFormat="1" ht="14.25" customHeight="1">
      <c r="A3" s="40" t="s">
        <v>123</v>
      </c>
      <c r="B3" s="40"/>
      <c r="C3" s="40"/>
      <c r="D3" s="40"/>
      <c r="E3" s="40"/>
      <c r="F3" s="40"/>
    </row>
    <row r="4" spans="1:6" s="5" customFormat="1" ht="15.75" customHeight="1">
      <c r="A4" s="40" t="s">
        <v>125</v>
      </c>
      <c r="B4" s="40"/>
      <c r="C4" s="40"/>
      <c r="D4" s="40"/>
      <c r="E4" s="40"/>
      <c r="F4" s="40"/>
    </row>
    <row r="5" spans="1:6" ht="30" customHeight="1">
      <c r="A5" s="4"/>
      <c r="B5" s="1"/>
      <c r="C5" s="1"/>
      <c r="D5" s="1"/>
      <c r="E5" s="1"/>
      <c r="F5" s="1"/>
    </row>
    <row r="6" spans="1:6" ht="21.75" customHeight="1" thickBot="1">
      <c r="A6" s="10" t="s">
        <v>27</v>
      </c>
      <c r="B6" s="1"/>
      <c r="C6" s="1"/>
      <c r="D6" s="1"/>
      <c r="E6" s="1"/>
      <c r="F6" s="1"/>
    </row>
    <row r="7" spans="1:6" s="37" customFormat="1" ht="30" customHeight="1">
      <c r="A7" s="33" t="s">
        <v>1</v>
      </c>
      <c r="B7" s="34" t="s">
        <v>2</v>
      </c>
      <c r="C7" s="34" t="s">
        <v>3</v>
      </c>
      <c r="D7" s="34" t="s">
        <v>4</v>
      </c>
      <c r="E7" s="35" t="s">
        <v>5</v>
      </c>
      <c r="F7" s="36" t="s">
        <v>6</v>
      </c>
    </row>
    <row r="8" spans="1:6" ht="19.5" customHeight="1">
      <c r="A8" s="20" t="s">
        <v>0</v>
      </c>
      <c r="B8" s="21"/>
      <c r="C8" s="21"/>
      <c r="D8" s="21"/>
      <c r="E8" s="22"/>
      <c r="F8" s="21"/>
    </row>
    <row r="9" spans="1:6" ht="19.5" customHeight="1">
      <c r="A9" s="23" t="s">
        <v>87</v>
      </c>
      <c r="B9" s="21">
        <v>30</v>
      </c>
      <c r="C9" s="21"/>
      <c r="D9" s="21"/>
      <c r="E9" s="22" t="s">
        <v>10</v>
      </c>
      <c r="F9" s="21">
        <v>3</v>
      </c>
    </row>
    <row r="10" spans="1:6" ht="15.75" customHeight="1">
      <c r="A10" s="23" t="s">
        <v>79</v>
      </c>
      <c r="B10" s="21">
        <v>15</v>
      </c>
      <c r="C10" s="21">
        <v>15</v>
      </c>
      <c r="D10" s="21"/>
      <c r="E10" s="22" t="s">
        <v>10</v>
      </c>
      <c r="F10" s="21">
        <v>3</v>
      </c>
    </row>
    <row r="11" spans="1:6" ht="15.75" customHeight="1">
      <c r="A11" s="23" t="s">
        <v>80</v>
      </c>
      <c r="B11" s="21">
        <v>30</v>
      </c>
      <c r="C11" s="21"/>
      <c r="D11" s="21"/>
      <c r="E11" s="22" t="s">
        <v>10</v>
      </c>
      <c r="F11" s="21">
        <v>3</v>
      </c>
    </row>
    <row r="12" spans="1:6" ht="15.75" customHeight="1">
      <c r="A12" s="23" t="s">
        <v>62</v>
      </c>
      <c r="B12" s="21"/>
      <c r="C12" s="21">
        <v>30</v>
      </c>
      <c r="D12" s="21"/>
      <c r="E12" s="22" t="s">
        <v>8</v>
      </c>
      <c r="F12" s="21">
        <v>3</v>
      </c>
    </row>
    <row r="13" spans="1:6" ht="15.75" customHeight="1">
      <c r="A13" s="23" t="s">
        <v>63</v>
      </c>
      <c r="B13" s="21"/>
      <c r="C13" s="21">
        <v>30</v>
      </c>
      <c r="D13" s="21"/>
      <c r="E13" s="22" t="s">
        <v>8</v>
      </c>
      <c r="F13" s="21">
        <v>3</v>
      </c>
    </row>
    <row r="14" spans="1:9" ht="19.5" customHeight="1">
      <c r="A14" s="24" t="s">
        <v>14</v>
      </c>
      <c r="B14" s="25"/>
      <c r="C14" s="25"/>
      <c r="D14" s="25"/>
      <c r="E14" s="26"/>
      <c r="F14" s="25"/>
      <c r="I14" s="29"/>
    </row>
    <row r="15" spans="1:13" ht="15.75" customHeight="1">
      <c r="A15" s="23" t="s">
        <v>81</v>
      </c>
      <c r="B15" s="21">
        <v>30</v>
      </c>
      <c r="C15" s="21"/>
      <c r="D15" s="21"/>
      <c r="E15" s="22" t="s">
        <v>10</v>
      </c>
      <c r="F15" s="21">
        <v>3</v>
      </c>
      <c r="H15" s="19"/>
      <c r="I15" s="6"/>
      <c r="J15" s="6"/>
      <c r="K15" s="6"/>
      <c r="L15" s="7"/>
      <c r="M15" s="6"/>
    </row>
    <row r="16" spans="1:6" ht="15.75" customHeight="1">
      <c r="A16" s="23" t="s">
        <v>65</v>
      </c>
      <c r="B16" s="21">
        <v>30</v>
      </c>
      <c r="C16" s="21"/>
      <c r="D16" s="21"/>
      <c r="E16" s="22" t="s">
        <v>10</v>
      </c>
      <c r="F16" s="21">
        <v>3</v>
      </c>
    </row>
    <row r="17" spans="1:6" ht="15.75" customHeight="1">
      <c r="A17" s="23" t="s">
        <v>64</v>
      </c>
      <c r="B17" s="21"/>
      <c r="C17" s="21">
        <v>30</v>
      </c>
      <c r="D17" s="21"/>
      <c r="E17" s="22" t="s">
        <v>8</v>
      </c>
      <c r="F17" s="21">
        <v>3</v>
      </c>
    </row>
    <row r="18" spans="1:6" ht="15.75" customHeight="1">
      <c r="A18" s="23" t="s">
        <v>61</v>
      </c>
      <c r="B18" s="21">
        <v>15</v>
      </c>
      <c r="C18" s="21">
        <v>15</v>
      </c>
      <c r="D18" s="21"/>
      <c r="E18" s="22" t="s">
        <v>8</v>
      </c>
      <c r="F18" s="21">
        <v>3</v>
      </c>
    </row>
    <row r="19" spans="1:6" ht="15.75" customHeight="1">
      <c r="A19" s="23" t="s">
        <v>82</v>
      </c>
      <c r="B19" s="21">
        <v>30</v>
      </c>
      <c r="C19" s="21"/>
      <c r="D19" s="21">
        <v>15</v>
      </c>
      <c r="E19" s="22" t="s">
        <v>8</v>
      </c>
      <c r="F19" s="21">
        <v>4</v>
      </c>
    </row>
    <row r="20" spans="1:6" ht="15.75" customHeight="1">
      <c r="A20" s="23" t="s">
        <v>83</v>
      </c>
      <c r="B20" s="21"/>
      <c r="C20" s="21"/>
      <c r="D20" s="21">
        <v>30</v>
      </c>
      <c r="E20" s="22" t="s">
        <v>8</v>
      </c>
      <c r="F20" s="31">
        <v>2</v>
      </c>
    </row>
    <row r="21" spans="1:6" ht="19.5" customHeight="1">
      <c r="A21" s="24" t="s">
        <v>20</v>
      </c>
      <c r="B21" s="25"/>
      <c r="C21" s="25"/>
      <c r="D21" s="25"/>
      <c r="E21" s="26"/>
      <c r="F21" s="25"/>
    </row>
    <row r="22" spans="1:6" ht="15.75" customHeight="1">
      <c r="A22" s="23" t="s">
        <v>66</v>
      </c>
      <c r="B22" s="27"/>
      <c r="C22" s="27">
        <v>30</v>
      </c>
      <c r="D22" s="27"/>
      <c r="E22" s="26" t="s">
        <v>8</v>
      </c>
      <c r="F22" s="21">
        <v>3</v>
      </c>
    </row>
    <row r="23" spans="1:6" ht="15.75" customHeight="1">
      <c r="A23" s="23" t="s">
        <v>85</v>
      </c>
      <c r="B23" s="27"/>
      <c r="C23" s="27"/>
      <c r="D23" s="27">
        <v>30</v>
      </c>
      <c r="E23" s="26" t="s">
        <v>8</v>
      </c>
      <c r="F23" s="21">
        <v>3</v>
      </c>
    </row>
    <row r="24" spans="1:6" ht="15.75" customHeight="1">
      <c r="A24" s="23" t="s">
        <v>29</v>
      </c>
      <c r="B24" s="27"/>
      <c r="C24" s="27">
        <v>30</v>
      </c>
      <c r="D24" s="27"/>
      <c r="E24" s="26" t="s">
        <v>8</v>
      </c>
      <c r="F24" s="27">
        <v>3</v>
      </c>
    </row>
    <row r="25" spans="1:6" ht="19.5" customHeight="1">
      <c r="A25" s="24" t="s">
        <v>26</v>
      </c>
      <c r="B25" s="25"/>
      <c r="C25" s="25"/>
      <c r="D25" s="25"/>
      <c r="E25" s="26"/>
      <c r="F25" s="25"/>
    </row>
    <row r="26" spans="1:6" ht="15.75" customHeight="1">
      <c r="A26" s="23" t="s">
        <v>84</v>
      </c>
      <c r="B26" s="27"/>
      <c r="C26" s="27"/>
      <c r="D26" s="27">
        <v>30</v>
      </c>
      <c r="E26" s="26" t="s">
        <v>8</v>
      </c>
      <c r="F26" s="21">
        <v>2</v>
      </c>
    </row>
    <row r="27" spans="1:6" ht="25.5">
      <c r="A27" s="28" t="s">
        <v>30</v>
      </c>
      <c r="B27" s="27"/>
      <c r="C27" s="27"/>
      <c r="D27" s="27"/>
      <c r="E27" s="26" t="s">
        <v>10</v>
      </c>
      <c r="F27" s="27">
        <v>20</v>
      </c>
    </row>
    <row r="28" spans="1:6" ht="15.75" customHeight="1" thickBot="1">
      <c r="A28" s="15" t="s">
        <v>13</v>
      </c>
      <c r="B28" s="16">
        <f>SUM(B8:B27)</f>
        <v>180</v>
      </c>
      <c r="C28" s="16">
        <f>SUM(C8:C27)</f>
        <v>180</v>
      </c>
      <c r="D28" s="16"/>
      <c r="E28" s="17" t="str">
        <f>COUNTIF(E8:E27,"e")&amp;"e"</f>
        <v>6e</v>
      </c>
      <c r="F28" s="18">
        <f>SUM(F8:F27)</f>
        <v>64</v>
      </c>
    </row>
    <row r="29" spans="2:6" ht="30" customHeight="1">
      <c r="B29" s="9"/>
      <c r="C29" s="9"/>
      <c r="D29" s="9"/>
      <c r="E29" s="8"/>
      <c r="F29" s="9"/>
    </row>
    <row r="30" spans="1:7" ht="21.75" customHeight="1">
      <c r="A30" s="10"/>
      <c r="B30" s="9"/>
      <c r="C30" s="9"/>
      <c r="D30" s="9"/>
      <c r="E30" s="11" t="s">
        <v>28</v>
      </c>
      <c r="F30" s="12">
        <v>15</v>
      </c>
      <c r="G30" s="13"/>
    </row>
    <row r="31" spans="1:12" ht="69.75" customHeight="1">
      <c r="A31" s="38" t="s">
        <v>67</v>
      </c>
      <c r="B31" s="38"/>
      <c r="C31" s="38"/>
      <c r="D31" s="38"/>
      <c r="E31" s="38"/>
      <c r="F31" s="38"/>
      <c r="G31" s="13"/>
      <c r="L31" s="3" t="s">
        <v>86</v>
      </c>
    </row>
    <row r="32" ht="12.75" customHeight="1"/>
    <row r="33" ht="21.75" customHeight="1">
      <c r="A33" s="14" t="str">
        <f>"Łącznie "&amp;(F28+F30)&amp;" punktów ECTS"</f>
        <v>Łącznie 79 punktów ECTS</v>
      </c>
    </row>
    <row r="35" ht="14.25">
      <c r="A35" s="5" t="s">
        <v>77</v>
      </c>
    </row>
    <row r="36" ht="14.25">
      <c r="A36" s="5" t="s">
        <v>78</v>
      </c>
    </row>
  </sheetData>
  <mergeCells count="4">
    <mergeCell ref="A31:F31"/>
    <mergeCell ref="A1:F1"/>
    <mergeCell ref="A3:F3"/>
    <mergeCell ref="A4:F4"/>
  </mergeCells>
  <printOptions horizontalCentered="1"/>
  <pageMargins left="0.1968503937007874" right="0.1968503937007874" top="0.3937007874015748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Bozena</dc:creator>
  <cp:keywords/>
  <dc:description/>
  <cp:lastModifiedBy>Dell OptiPlex 745</cp:lastModifiedBy>
  <cp:lastPrinted>2015-04-20T10:52:27Z</cp:lastPrinted>
  <dcterms:created xsi:type="dcterms:W3CDTF">2014-06-21T16:39:24Z</dcterms:created>
  <dcterms:modified xsi:type="dcterms:W3CDTF">2016-06-17T10:42:53Z</dcterms:modified>
  <cp:category/>
  <cp:version/>
  <cp:contentType/>
  <cp:contentStatus/>
</cp:coreProperties>
</file>